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oti200103\Desktop\"/>
    </mc:Choice>
  </mc:AlternateContent>
  <xr:revisionPtr revIDLastSave="0" documentId="13_ncr:1_{F8A85F23-6876-4200-A9E1-CF99295D5690}" xr6:coauthVersionLast="47" xr6:coauthVersionMax="47" xr10:uidLastSave="{00000000-0000-0000-0000-000000000000}"/>
  <bookViews>
    <workbookView xWindow="-108" yWindow="-108" windowWidth="23256" windowHeight="12456" xr2:uid="{3339505D-FFF6-4634-9663-35AB47560C40}"/>
  </bookViews>
  <sheets>
    <sheet name="令和6年津山大会申込用紙" sheetId="8" r:id="rId1"/>
    <sheet name="申込用紙２" sheetId="9" r:id="rId2"/>
  </sheets>
  <calcPr calcId="191029"/>
</workbook>
</file>

<file path=xl/calcChain.xml><?xml version="1.0" encoding="utf-8"?>
<calcChain xmlns="http://schemas.openxmlformats.org/spreadsheetml/2006/main">
  <c r="K41" i="8" l="1"/>
  <c r="N41" i="8"/>
  <c r="K39" i="8"/>
  <c r="N39" i="8"/>
  <c r="K37" i="8"/>
  <c r="N37" i="8"/>
  <c r="K35" i="8"/>
  <c r="N35" i="8"/>
  <c r="K33" i="8"/>
  <c r="N33" i="8"/>
  <c r="K31" i="8"/>
  <c r="N31" i="8"/>
  <c r="K29" i="8"/>
  <c r="N29" i="8"/>
  <c r="K27" i="8"/>
  <c r="N27" i="8"/>
  <c r="K17" i="8"/>
  <c r="K19" i="8"/>
  <c r="K21" i="8"/>
  <c r="K23" i="8"/>
  <c r="K25" i="8"/>
  <c r="K15" i="8"/>
  <c r="S41" i="8"/>
</calcChain>
</file>

<file path=xl/sharedStrings.xml><?xml version="1.0" encoding="utf-8"?>
<sst xmlns="http://schemas.openxmlformats.org/spreadsheetml/2006/main" count="95" uniqueCount="72">
  <si>
    <t>本人</t>
    <rPh sb="0" eb="2">
      <t>ホンニン</t>
    </rPh>
    <phoneticPr fontId="2"/>
  </si>
  <si>
    <t>団体名</t>
    <rPh sb="0" eb="2">
      <t>ダンタイ</t>
    </rPh>
    <rPh sb="2" eb="3">
      <t>メイ</t>
    </rPh>
    <phoneticPr fontId="2"/>
  </si>
  <si>
    <t>ＴＥＬ</t>
    <phoneticPr fontId="2"/>
  </si>
  <si>
    <t>申込責任者</t>
    <rPh sb="0" eb="2">
      <t>モウシコミ</t>
    </rPh>
    <rPh sb="2" eb="5">
      <t>セキニンシャ</t>
    </rPh>
    <phoneticPr fontId="2"/>
  </si>
  <si>
    <t>FAX</t>
    <phoneticPr fontId="2"/>
  </si>
  <si>
    <t>例</t>
    <rPh sb="0" eb="1">
      <t>れい</t>
    </rPh>
    <phoneticPr fontId="2" type="Hiragana" alignment="distributed"/>
  </si>
  <si>
    <t>岡山桃子</t>
    <rPh sb="0" eb="2">
      <t>おかやま</t>
    </rPh>
    <rPh sb="2" eb="4">
      <t>ももこ</t>
    </rPh>
    <phoneticPr fontId="2" type="Hiragana" alignment="distributed"/>
  </si>
  <si>
    <t>一般</t>
    <rPh sb="0" eb="2">
      <t>イッパン</t>
    </rPh>
    <phoneticPr fontId="2"/>
  </si>
  <si>
    <t>○</t>
    <phoneticPr fontId="2"/>
  </si>
  <si>
    <t>被表彰者</t>
    <rPh sb="0" eb="1">
      <t>ヒ</t>
    </rPh>
    <rPh sb="1" eb="4">
      <t>ヒョウショウシャ</t>
    </rPh>
    <phoneticPr fontId="2"/>
  </si>
  <si>
    <t>参加券送付先住所</t>
    <rPh sb="0" eb="3">
      <t>サンカケン</t>
    </rPh>
    <rPh sb="3" eb="6">
      <t>ソウフサキ</t>
    </rPh>
    <rPh sb="6" eb="7">
      <t>ジュウ</t>
    </rPh>
    <rPh sb="7" eb="8">
      <t>ショ</t>
    </rPh>
    <phoneticPr fontId="2"/>
  </si>
  <si>
    <t>参加者で、特に配慮が必要なことがあればご記入の上ご提出ください。</t>
    <rPh sb="0" eb="3">
      <t>サンカシャ</t>
    </rPh>
    <rPh sb="5" eb="6">
      <t>トク</t>
    </rPh>
    <rPh sb="7" eb="9">
      <t>ハイリョ</t>
    </rPh>
    <rPh sb="10" eb="12">
      <t>ヒツヨウ</t>
    </rPh>
    <rPh sb="20" eb="22">
      <t>キニュウ</t>
    </rPh>
    <rPh sb="23" eb="24">
      <t>ウエ</t>
    </rPh>
    <rPh sb="25" eb="27">
      <t>テイシュツ</t>
    </rPh>
    <phoneticPr fontId="2"/>
  </si>
  <si>
    <t>氏　　　　　　名</t>
    <rPh sb="0" eb="1">
      <t>シ</t>
    </rPh>
    <rPh sb="7" eb="8">
      <t>メイ</t>
    </rPh>
    <phoneticPr fontId="2"/>
  </si>
  <si>
    <t>配　　慮　　が　　必　　要　　な　　こ　　と　　が　　ら</t>
    <rPh sb="0" eb="1">
      <t>クバ</t>
    </rPh>
    <rPh sb="3" eb="4">
      <t>リョ</t>
    </rPh>
    <rPh sb="9" eb="10">
      <t>ヒツ</t>
    </rPh>
    <rPh sb="12" eb="13">
      <t>ヨウ</t>
    </rPh>
    <phoneticPr fontId="2"/>
  </si>
  <si>
    <t>電　話</t>
    <rPh sb="0" eb="1">
      <t>デン</t>
    </rPh>
    <rPh sb="2" eb="3">
      <t>ハナシ</t>
    </rPh>
    <phoneticPr fontId="2"/>
  </si>
  <si>
    <t>　〔一般大会参加者〕</t>
    <rPh sb="2" eb="4">
      <t>イッパン</t>
    </rPh>
    <rPh sb="4" eb="6">
      <t>タイカイ</t>
    </rPh>
    <rPh sb="6" eb="9">
      <t>サンカシャ</t>
    </rPh>
    <phoneticPr fontId="2"/>
  </si>
  <si>
    <t>　〔本人大会参加者〕</t>
    <rPh sb="2" eb="4">
      <t>ホンニン</t>
    </rPh>
    <rPh sb="4" eb="6">
      <t>タイカイ</t>
    </rPh>
    <rPh sb="6" eb="9">
      <t>サンカシャ</t>
    </rPh>
    <phoneticPr fontId="2"/>
  </si>
  <si>
    <t>例</t>
    <rPh sb="0" eb="1">
      <t>レイ</t>
    </rPh>
    <phoneticPr fontId="2"/>
  </si>
  <si>
    <t>名　　　前</t>
    <rPh sb="0" eb="1">
      <t>な</t>
    </rPh>
    <rPh sb="4" eb="5">
      <t>まえ</t>
    </rPh>
    <phoneticPr fontId="2" type="Hiragana" alignment="distributed"/>
  </si>
  <si>
    <t>緊急連絡先</t>
    <rPh sb="0" eb="2">
      <t>キンキュウ</t>
    </rPh>
    <rPh sb="2" eb="5">
      <t>レンラクサキ</t>
    </rPh>
    <phoneticPr fontId="2"/>
  </si>
  <si>
    <t>氏　名</t>
    <rPh sb="0" eb="1">
      <t>シ</t>
    </rPh>
    <rPh sb="2" eb="3">
      <t>メイ</t>
    </rPh>
    <phoneticPr fontId="2"/>
  </si>
  <si>
    <t>○この資料は、県大会運営のためにだけ使用します。</t>
    <rPh sb="3" eb="5">
      <t>シリョウ</t>
    </rPh>
    <rPh sb="7" eb="8">
      <t>ケン</t>
    </rPh>
    <rPh sb="8" eb="10">
      <t>タイカイ</t>
    </rPh>
    <rPh sb="10" eb="12">
      <t>ウンエイ</t>
    </rPh>
    <rPh sb="18" eb="20">
      <t>シヨウ</t>
    </rPh>
    <phoneticPr fontId="2"/>
  </si>
  <si>
    <t>○　印　　　記　入</t>
    <rPh sb="2" eb="3">
      <t>シルシ</t>
    </rPh>
    <rPh sb="6" eb="7">
      <t>キ</t>
    </rPh>
    <rPh sb="8" eb="9">
      <t>イ</t>
    </rPh>
    <phoneticPr fontId="2"/>
  </si>
  <si>
    <t>本  　 人  　 大   　会</t>
    <rPh sb="0" eb="1">
      <t>モト</t>
    </rPh>
    <rPh sb="5" eb="6">
      <t>ニン</t>
    </rPh>
    <rPh sb="10" eb="11">
      <t>ダイ</t>
    </rPh>
    <rPh sb="15" eb="16">
      <t>カイ</t>
    </rPh>
    <phoneticPr fontId="2"/>
  </si>
  <si>
    <t>N　O</t>
    <phoneticPr fontId="2"/>
  </si>
  <si>
    <t>賛助会費</t>
    <phoneticPr fontId="2"/>
  </si>
  <si>
    <t>1,000円</t>
    <rPh sb="5" eb="6">
      <t>エン</t>
    </rPh>
    <phoneticPr fontId="2"/>
  </si>
  <si>
    <t>500円</t>
    <rPh sb="3" eb="4">
      <t>エン</t>
    </rPh>
    <phoneticPr fontId="2"/>
  </si>
  <si>
    <t>参加する大会に○印を記入してください。　　　　　　　　　　　　　　　　　　　　　　　　　</t>
    <rPh sb="0" eb="2">
      <t>サンカ</t>
    </rPh>
    <rPh sb="4" eb="6">
      <t>タイカイ</t>
    </rPh>
    <rPh sb="8" eb="9">
      <t>シルシ</t>
    </rPh>
    <rPh sb="10" eb="12">
      <t>キニュウ</t>
    </rPh>
    <phoneticPr fontId="2"/>
  </si>
  <si>
    <t>備　　考</t>
    <rPh sb="0" eb="1">
      <t>そなえ</t>
    </rPh>
    <rPh sb="3" eb="4">
      <t>こう</t>
    </rPh>
    <phoneticPr fontId="2" type="Hiragana"/>
  </si>
  <si>
    <t>車椅子</t>
    <rPh sb="0" eb="3">
      <t>クルマイス</t>
    </rPh>
    <phoneticPr fontId="2"/>
  </si>
  <si>
    <t>岡山太郎</t>
    <rPh sb="0" eb="2">
      <t>おかやま</t>
    </rPh>
    <rPh sb="2" eb="4">
      <t>たろう</t>
    </rPh>
    <phoneticPr fontId="2" type="Hiragana" alignment="distributed"/>
  </si>
  <si>
    <t>岡山花子</t>
    <rPh sb="0" eb="2">
      <t>おかやま</t>
    </rPh>
    <rPh sb="2" eb="4">
      <t>はなこ</t>
    </rPh>
    <phoneticPr fontId="2" type="Hiragana" alignment="distributed"/>
  </si>
  <si>
    <t>岡山一郎</t>
    <rPh sb="0" eb="2">
      <t>おかやま</t>
    </rPh>
    <rPh sb="2" eb="4">
      <t>いちろう</t>
    </rPh>
    <phoneticPr fontId="2" type="Hiragana" alignment="distributed"/>
  </si>
  <si>
    <t>※　本人大会参加で、特に配慮が必要な方は、各自で支援者の配置をよろしくお願いします。</t>
    <rPh sb="2" eb="4">
      <t>ホンニン</t>
    </rPh>
    <rPh sb="4" eb="6">
      <t>タイカイ</t>
    </rPh>
    <rPh sb="6" eb="8">
      <t>サンカ</t>
    </rPh>
    <rPh sb="10" eb="11">
      <t>トク</t>
    </rPh>
    <rPh sb="12" eb="14">
      <t>ハイリョ</t>
    </rPh>
    <rPh sb="15" eb="17">
      <t>ヒツヨウ</t>
    </rPh>
    <rPh sb="18" eb="19">
      <t>カタ</t>
    </rPh>
    <rPh sb="21" eb="23">
      <t>カクジ</t>
    </rPh>
    <rPh sb="24" eb="27">
      <t>シエンシャ</t>
    </rPh>
    <rPh sb="28" eb="30">
      <t>ハイチ</t>
    </rPh>
    <rPh sb="36" eb="37">
      <t>ネガ</t>
    </rPh>
    <phoneticPr fontId="2"/>
  </si>
  <si>
    <t>総合計</t>
    <phoneticPr fontId="2"/>
  </si>
  <si>
    <t>レクリエーション</t>
    <phoneticPr fontId="2"/>
  </si>
  <si>
    <t>本人大会
支援者
○　印　　　記　入</t>
    <rPh sb="11" eb="12">
      <t>シルシ</t>
    </rPh>
    <rPh sb="15" eb="16">
      <t>キ</t>
    </rPh>
    <rPh sb="17" eb="18">
      <t>イ</t>
    </rPh>
    <phoneticPr fontId="2"/>
  </si>
  <si>
    <t>岡山梅子</t>
    <rPh sb="0" eb="2">
      <t>おかやま</t>
    </rPh>
    <rPh sb="2" eb="4">
      <t>うめこ</t>
    </rPh>
    <phoneticPr fontId="2" type="Hiragana" alignment="distributed"/>
  </si>
  <si>
    <t>岡山四郎</t>
    <rPh sb="0" eb="2">
      <t>おかやま</t>
    </rPh>
    <rPh sb="2" eb="4">
      <t>しろう</t>
    </rPh>
    <phoneticPr fontId="2" type="Hiragana" alignment="distributed"/>
  </si>
  <si>
    <t>弁当　７００円
（お茶付き）</t>
    <rPh sb="6" eb="7">
      <t>エン</t>
    </rPh>
    <rPh sb="10" eb="11">
      <t>チャ</t>
    </rPh>
    <rPh sb="11" eb="12">
      <t>ツ</t>
    </rPh>
    <phoneticPr fontId="2"/>
  </si>
  <si>
    <t>第44回手をつなぐ育成会岡山県大会（津山大会）申込用紙</t>
    <rPh sb="0" eb="1">
      <t>ダイ</t>
    </rPh>
    <rPh sb="3" eb="4">
      <t>カイ</t>
    </rPh>
    <rPh sb="4" eb="5">
      <t>テ</t>
    </rPh>
    <rPh sb="9" eb="12">
      <t>イクセイカイ</t>
    </rPh>
    <rPh sb="12" eb="14">
      <t>オカヤマ</t>
    </rPh>
    <rPh sb="14" eb="15">
      <t>ケン</t>
    </rPh>
    <rPh sb="15" eb="17">
      <t>タイカイ</t>
    </rPh>
    <rPh sb="18" eb="20">
      <t>ツヤマ</t>
    </rPh>
    <rPh sb="20" eb="22">
      <t>タイカイ</t>
    </rPh>
    <rPh sb="21" eb="22">
      <t>オカダイ</t>
    </rPh>
    <rPh sb="23" eb="25">
      <t>モウシコミ</t>
    </rPh>
    <rPh sb="25" eb="27">
      <t>ヨウシ</t>
    </rPh>
    <phoneticPr fontId="2"/>
  </si>
  <si>
    <t>分科会</t>
    <rPh sb="0" eb="2">
      <t>ブンカ</t>
    </rPh>
    <rPh sb="2" eb="3">
      <t>カイ</t>
    </rPh>
    <phoneticPr fontId="2"/>
  </si>
  <si>
    <t>一　　般　　　　大　　会</t>
    <rPh sb="0" eb="1">
      <t>イッ</t>
    </rPh>
    <rPh sb="2" eb="3">
      <t>ハン</t>
    </rPh>
    <rPh sb="7" eb="8">
      <t>ダイ</t>
    </rPh>
    <rPh sb="10" eb="11">
      <t>カイ</t>
    </rPh>
    <phoneticPr fontId="2"/>
  </si>
  <si>
    <t>交通手段</t>
    <phoneticPr fontId="2"/>
  </si>
  <si>
    <t>　送迎バス</t>
    <phoneticPr fontId="2"/>
  </si>
  <si>
    <t>送迎バス利用について記入して下さい</t>
    <rPh sb="0" eb="2">
      <t>ソウゲイ</t>
    </rPh>
    <rPh sb="4" eb="6">
      <t>リヨウ</t>
    </rPh>
    <phoneticPr fontId="2"/>
  </si>
  <si>
    <r>
      <t>　</t>
    </r>
    <r>
      <rPr>
        <b/>
        <sz val="10"/>
        <rFont val="ＭＳ Ｐゴシック"/>
        <family val="3"/>
        <charset val="128"/>
      </rPr>
      <t>　津山駅</t>
    </r>
    <r>
      <rPr>
        <sz val="10"/>
        <rFont val="ＭＳ Ｐゴシック"/>
        <family val="3"/>
        <charset val="128"/>
      </rPr>
      <t xml:space="preserve">
　　　</t>
    </r>
    <r>
      <rPr>
        <b/>
        <sz val="10"/>
        <rFont val="ＭＳ Ｐゴシック"/>
        <family val="3"/>
        <charset val="128"/>
      </rPr>
      <t>　↕
　　美作大学</t>
    </r>
    <r>
      <rPr>
        <sz val="10"/>
        <rFont val="ＭＳ Ｐゴシック"/>
        <family val="3"/>
        <charset val="128"/>
      </rPr>
      <t xml:space="preserve">
</t>
    </r>
    <r>
      <rPr>
        <b/>
        <sz val="10"/>
        <rFont val="ＭＳ Ｐゴシック"/>
        <family val="3"/>
        <charset val="128"/>
      </rPr>
      <t>（往復送迎バス）</t>
    </r>
    <r>
      <rPr>
        <sz val="10"/>
        <rFont val="ＭＳ Ｐゴシック"/>
        <family val="3"/>
        <charset val="128"/>
      </rPr>
      <t xml:space="preserve">
１　利用する
２　利用しない</t>
    </r>
    <phoneticPr fontId="2"/>
  </si>
  <si>
    <t>１ 大型バス
２ 自家用車
３ JR</t>
    <rPh sb="2" eb="4">
      <t>オオガタ</t>
    </rPh>
    <phoneticPr fontId="2"/>
  </si>
  <si>
    <t>（当日連絡できる）携帯番号：</t>
    <phoneticPr fontId="2"/>
  </si>
  <si>
    <r>
      <t xml:space="preserve">申込み締切
</t>
    </r>
    <r>
      <rPr>
        <b/>
        <sz val="18"/>
        <rFont val="ＭＳ Ｐゴシック"/>
        <family val="3"/>
        <charset val="128"/>
      </rPr>
      <t>１０月２８日(月)</t>
    </r>
    <rPh sb="0" eb="2">
      <t>モウシコ</t>
    </rPh>
    <rPh sb="3" eb="5">
      <t>シメキリ</t>
    </rPh>
    <rPh sb="8" eb="9">
      <t>ガツ</t>
    </rPh>
    <rPh sb="11" eb="12">
      <t>ヒ</t>
    </rPh>
    <phoneticPr fontId="2"/>
  </si>
  <si>
    <t>１～３の交通手段を記入して下さい</t>
    <phoneticPr fontId="2"/>
  </si>
  <si>
    <t>※　被表彰者の賛助会費は不要ですが、弁当代は必要です。大会役員・大会実行委員・係員も弁当が必要な方は、必ず弁当の申し込みをして下さい。</t>
    <rPh sb="2" eb="3">
      <t>ヒ</t>
    </rPh>
    <rPh sb="3" eb="6">
      <t>ヒョウショウシャ</t>
    </rPh>
    <rPh sb="7" eb="9">
      <t>サンジョ</t>
    </rPh>
    <rPh sb="9" eb="11">
      <t>カイヒ</t>
    </rPh>
    <rPh sb="12" eb="14">
      <t>フヨウ</t>
    </rPh>
    <rPh sb="18" eb="21">
      <t>ベントウダイ</t>
    </rPh>
    <rPh sb="22" eb="24">
      <t>ヒツヨウ</t>
    </rPh>
    <rPh sb="27" eb="29">
      <t>タイカイ</t>
    </rPh>
    <rPh sb="29" eb="31">
      <t>ヤクイン</t>
    </rPh>
    <rPh sb="32" eb="34">
      <t>タイカイ</t>
    </rPh>
    <rPh sb="34" eb="36">
      <t>ジッコウ</t>
    </rPh>
    <rPh sb="36" eb="38">
      <t>イイン</t>
    </rPh>
    <rPh sb="39" eb="40">
      <t>カカリ</t>
    </rPh>
    <rPh sb="40" eb="41">
      <t>イン</t>
    </rPh>
    <rPh sb="42" eb="44">
      <t>ベントウ</t>
    </rPh>
    <rPh sb="45" eb="47">
      <t>ヒツヨウ</t>
    </rPh>
    <rPh sb="48" eb="49">
      <t>カタ</t>
    </rPh>
    <rPh sb="51" eb="52">
      <t>カナラ</t>
    </rPh>
    <rPh sb="53" eb="55">
      <t>ベントウ</t>
    </rPh>
    <rPh sb="56" eb="57">
      <t>モウ</t>
    </rPh>
    <rPh sb="58" eb="59">
      <t>コ</t>
    </rPh>
    <rPh sb="63" eb="64">
      <t>クダ</t>
    </rPh>
    <phoneticPr fontId="2"/>
  </si>
  <si>
    <t>B</t>
    <phoneticPr fontId="2"/>
  </si>
  <si>
    <t>A　話し合い</t>
    <rPh sb="2" eb="3">
      <t>ハナ</t>
    </rPh>
    <rPh sb="4" eb="5">
      <t>ア</t>
    </rPh>
    <phoneticPr fontId="2"/>
  </si>
  <si>
    <r>
      <rPr>
        <sz val="16"/>
        <rFont val="ＭＳ Ｐゴシック"/>
        <family val="3"/>
        <charset val="128"/>
      </rPr>
      <t>ａ</t>
    </r>
    <r>
      <rPr>
        <sz val="11"/>
        <rFont val="ＭＳ Ｐゴシック"/>
        <family val="3"/>
        <charset val="128"/>
      </rPr>
      <t>公共
マナー</t>
    </r>
    <rPh sb="1" eb="3">
      <t>コウキョウ</t>
    </rPh>
    <phoneticPr fontId="2"/>
  </si>
  <si>
    <r>
      <rPr>
        <sz val="16"/>
        <rFont val="ＭＳ Ｐゴシック"/>
        <family val="3"/>
        <charset val="128"/>
      </rPr>
      <t>ｂ</t>
    </r>
    <r>
      <rPr>
        <sz val="11"/>
        <rFont val="ＭＳ Ｐゴシック"/>
        <family val="3"/>
        <charset val="128"/>
      </rPr>
      <t>人間
関係</t>
    </r>
    <rPh sb="1" eb="3">
      <t>ニンゲン</t>
    </rPh>
    <rPh sb="4" eb="6">
      <t>カンケイ</t>
    </rPh>
    <phoneticPr fontId="2"/>
  </si>
  <si>
    <r>
      <t xml:space="preserve">1,000円
</t>
    </r>
    <r>
      <rPr>
        <b/>
        <sz val="14"/>
        <rFont val="ＭＳ Ｐゴシック"/>
        <family val="3"/>
        <charset val="128"/>
      </rPr>
      <t>(あ)</t>
    </r>
    <rPh sb="5" eb="6">
      <t>エン</t>
    </rPh>
    <phoneticPr fontId="2"/>
  </si>
  <si>
    <r>
      <t xml:space="preserve">500円
</t>
    </r>
    <r>
      <rPr>
        <b/>
        <sz val="14"/>
        <rFont val="ＭＳ Ｐゴシック"/>
        <family val="3"/>
        <charset val="128"/>
      </rPr>
      <t>(い)</t>
    </r>
    <rPh sb="3" eb="4">
      <t>エン</t>
    </rPh>
    <phoneticPr fontId="2"/>
  </si>
  <si>
    <r>
      <t xml:space="preserve">
金　額
</t>
    </r>
    <r>
      <rPr>
        <b/>
        <sz val="14"/>
        <rFont val="ＭＳ Ｐゴシック"/>
        <family val="3"/>
        <charset val="128"/>
      </rPr>
      <t>(う)</t>
    </r>
    <rPh sb="1" eb="2">
      <t>キン</t>
    </rPh>
    <rPh sb="3" eb="4">
      <t>ガク</t>
    </rPh>
    <phoneticPr fontId="2"/>
  </si>
  <si>
    <r>
      <t xml:space="preserve">合　　計
金　　額
</t>
    </r>
    <r>
      <rPr>
        <b/>
        <sz val="8"/>
        <rFont val="ＭＳ Ｐゴシック"/>
        <family val="3"/>
        <charset val="128"/>
      </rPr>
      <t>（あ＋い＋う）</t>
    </r>
    <rPh sb="0" eb="1">
      <t>ごう</t>
    </rPh>
    <rPh sb="3" eb="4">
      <t>けい</t>
    </rPh>
    <rPh sb="5" eb="6">
      <t>きん</t>
    </rPh>
    <rPh sb="8" eb="9">
      <t>がく</t>
    </rPh>
    <phoneticPr fontId="2" type="Hiragana"/>
  </si>
  <si>
    <t>名前：</t>
    <rPh sb="0" eb="2">
      <t>ナマエ</t>
    </rPh>
    <phoneticPr fontId="2"/>
  </si>
  <si>
    <t>本人大会参加者
緊急連絡先</t>
    <rPh sb="0" eb="2">
      <t>ホンニン</t>
    </rPh>
    <rPh sb="2" eb="4">
      <t>タイカイ</t>
    </rPh>
    <rPh sb="4" eb="7">
      <t>サンカシャ</t>
    </rPh>
    <rPh sb="8" eb="10">
      <t>キンキュウ</t>
    </rPh>
    <rPh sb="10" eb="12">
      <t>レンラク</t>
    </rPh>
    <rPh sb="12" eb="13">
      <t>サキ</t>
    </rPh>
    <phoneticPr fontId="2"/>
  </si>
  <si>
    <t>当日弁当
弁当数の変更
１１月１１日（月）まで</t>
    <rPh sb="0" eb="2">
      <t>トウジツ</t>
    </rPh>
    <rPh sb="2" eb="4">
      <t>ベントウ</t>
    </rPh>
    <rPh sb="5" eb="7">
      <t>ベントウ</t>
    </rPh>
    <rPh sb="7" eb="8">
      <t>スウ</t>
    </rPh>
    <rPh sb="9" eb="11">
      <t>ヘンコウ</t>
    </rPh>
    <rPh sb="14" eb="15">
      <t>ガツ</t>
    </rPh>
    <rPh sb="17" eb="18">
      <t>ヒ</t>
    </rPh>
    <rPh sb="19" eb="20">
      <t>ゲツ</t>
    </rPh>
    <phoneticPr fontId="2"/>
  </si>
  <si>
    <t>１ 大型バス
　　　           （　　　　）台</t>
    <phoneticPr fontId="2"/>
  </si>
  <si>
    <t>２ 自家用車
　　　           （　　　　）台</t>
    <rPh sb="2" eb="6">
      <t>ジカヨウシャ</t>
    </rPh>
    <phoneticPr fontId="2"/>
  </si>
  <si>
    <t>３ ＪＲ
　　　           （　　　　）人</t>
    <rPh sb="25" eb="26">
      <t>ヒト</t>
    </rPh>
    <phoneticPr fontId="2"/>
  </si>
  <si>
    <r>
      <rPr>
        <b/>
        <u/>
        <sz val="12"/>
        <rFont val="ＭＳ Ｐゴシック"/>
        <family val="3"/>
        <charset val="128"/>
      </rPr>
      <t xml:space="preserve">
交通手段と台数等を
ご記入</t>
    </r>
    <r>
      <rPr>
        <sz val="12"/>
        <rFont val="ＭＳ Ｐゴシック"/>
        <family val="3"/>
        <charset val="128"/>
      </rPr>
      <t>下さい</t>
    </r>
    <r>
      <rPr>
        <sz val="11"/>
        <rFont val="ＭＳ Ｐゴシック"/>
        <family val="3"/>
        <charset val="128"/>
      </rPr>
      <t>。</t>
    </r>
    <rPh sb="1" eb="3">
      <t>コウツウ</t>
    </rPh>
    <rPh sb="3" eb="5">
      <t>シュダン</t>
    </rPh>
    <rPh sb="8" eb="9">
      <t>トウ</t>
    </rPh>
    <phoneticPr fontId="2"/>
  </si>
  <si>
    <t>0円</t>
    <rPh sb="1" eb="2">
      <t>エン</t>
    </rPh>
    <phoneticPr fontId="2"/>
  </si>
  <si>
    <t>〒　　　　－　　　　　</t>
    <phoneticPr fontId="2"/>
  </si>
  <si>
    <t>参加団体名</t>
    <rPh sb="0" eb="2">
      <t>サンカ</t>
    </rPh>
    <rPh sb="2" eb="5">
      <t>ダンタイメイ</t>
    </rPh>
    <phoneticPr fontId="2"/>
  </si>
  <si>
    <t>〔　　　　　　　　　　　　　　　　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</si>
</sst>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¥&quot;#,##0;[Red]&quot;¥&quot;#,##0"/>
    <numFmt numFmtId="177" formatCode="#,##0_);\(#,##0\)"/>
    <numFmt numFmtId="178" formatCode="&quot;¥&quot;#,##0_);[Red]\(&quot;¥&quot;#,##0\)"/>
    <numFmt numFmtId="179" formatCode="#,##0&quot;円&quot;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shrinkToFit="1"/>
    </xf>
    <xf numFmtId="177" fontId="4" fillId="0" borderId="0" xfId="0" applyNumberFormat="1" applyFont="1"/>
    <xf numFmtId="177" fontId="4" fillId="0" borderId="0" xfId="0" applyNumberFormat="1" applyFont="1" applyAlignment="1">
      <alignment horizontal="left"/>
    </xf>
    <xf numFmtId="177" fontId="0" fillId="0" borderId="0" xfId="0" applyNumberFormat="1" applyAlignment="1">
      <alignment horizontal="left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7" fontId="3" fillId="0" borderId="2" xfId="0" applyNumberFormat="1" applyFont="1" applyBorder="1" applyAlignment="1">
      <alignment vertical="center" wrapText="1"/>
    </xf>
    <xf numFmtId="177" fontId="3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center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0" xfId="0" applyAlignment="1">
      <alignment vertical="top" wrapText="1" shrinkToFit="1"/>
    </xf>
    <xf numFmtId="0" fontId="0" fillId="0" borderId="3" xfId="0" applyBorder="1" applyAlignment="1">
      <alignment vertical="center"/>
    </xf>
    <xf numFmtId="58" fontId="0" fillId="0" borderId="0" xfId="0" applyNumberFormat="1"/>
    <xf numFmtId="177" fontId="0" fillId="0" borderId="7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 wrapText="1"/>
    </xf>
    <xf numFmtId="0" fontId="15" fillId="0" borderId="23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18" fillId="0" borderId="4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176" fontId="12" fillId="0" borderId="2" xfId="0" applyNumberFormat="1" applyFont="1" applyBorder="1" applyAlignment="1">
      <alignment horizontal="center" vertical="center" shrinkToFit="1"/>
    </xf>
    <xf numFmtId="176" fontId="12" fillId="0" borderId="6" xfId="0" applyNumberFormat="1" applyFont="1" applyBorder="1" applyAlignment="1">
      <alignment horizontal="center" vertical="center" shrinkToFit="1"/>
    </xf>
    <xf numFmtId="179" fontId="0" fillId="0" borderId="5" xfId="1" applyNumberFormat="1" applyFont="1" applyBorder="1" applyAlignment="1">
      <alignment horizontal="right" vertical="center" wrapText="1"/>
    </xf>
    <xf numFmtId="179" fontId="0" fillId="0" borderId="6" xfId="1" applyNumberFormat="1" applyFont="1" applyBorder="1" applyAlignment="1">
      <alignment horizontal="right" vertical="center" wrapText="1"/>
    </xf>
    <xf numFmtId="176" fontId="12" fillId="0" borderId="5" xfId="0" applyNumberFormat="1" applyFont="1" applyBorder="1" applyAlignment="1">
      <alignment horizontal="center" vertical="center" wrapText="1" shrinkToFit="1"/>
    </xf>
    <xf numFmtId="176" fontId="12" fillId="0" borderId="6" xfId="0" applyNumberFormat="1" applyFont="1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38" fontId="12" fillId="0" borderId="1" xfId="1" applyFont="1" applyBorder="1" applyAlignment="1" applyProtection="1">
      <alignment horizontal="center" vertical="center" wrapText="1"/>
      <protection locked="0"/>
    </xf>
    <xf numFmtId="38" fontId="12" fillId="0" borderId="9" xfId="1" applyFont="1" applyBorder="1" applyAlignment="1" applyProtection="1">
      <alignment horizontal="center" vertical="center" wrapText="1"/>
      <protection locked="0"/>
    </xf>
    <xf numFmtId="38" fontId="12" fillId="0" borderId="11" xfId="1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9" fontId="12" fillId="0" borderId="5" xfId="1" applyNumberFormat="1" applyFont="1" applyBorder="1" applyAlignment="1">
      <alignment horizontal="right" vertical="center" wrapText="1"/>
    </xf>
    <xf numFmtId="179" fontId="12" fillId="0" borderId="6" xfId="1" applyNumberFormat="1" applyFont="1" applyBorder="1" applyAlignment="1">
      <alignment horizontal="right" vertical="center" wrapText="1"/>
    </xf>
    <xf numFmtId="38" fontId="0" fillId="0" borderId="5" xfId="1" applyFont="1" applyBorder="1" applyAlignment="1">
      <alignment horizontal="center" vertical="center" wrapText="1" shrinkToFit="1"/>
    </xf>
    <xf numFmtId="38" fontId="0" fillId="0" borderId="6" xfId="1" applyFont="1" applyBorder="1" applyAlignment="1">
      <alignment horizontal="center" vertical="center" wrapText="1" shrinkToFit="1"/>
    </xf>
    <xf numFmtId="38" fontId="12" fillId="0" borderId="5" xfId="1" applyFont="1" applyBorder="1" applyAlignment="1" applyProtection="1">
      <alignment horizontal="center" vertical="center" wrapText="1"/>
      <protection locked="0"/>
    </xf>
    <xf numFmtId="38" fontId="12" fillId="0" borderId="6" xfId="1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left" vertical="center" shrinkToFit="1"/>
    </xf>
    <xf numFmtId="0" fontId="14" fillId="0" borderId="0" xfId="0" applyFont="1" applyAlignment="1">
      <alignment vertical="center" shrinkToFit="1"/>
    </xf>
    <xf numFmtId="0" fontId="14" fillId="0" borderId="0" xfId="0" applyFont="1" applyAlignment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2" fillId="0" borderId="8" xfId="0" applyFont="1" applyBorder="1" applyAlignment="1" applyProtection="1">
      <alignment horizontal="left" vertical="center"/>
      <protection locked="0"/>
    </xf>
    <xf numFmtId="0" fontId="12" fillId="0" borderId="10" xfId="0" applyFont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center" vertical="center"/>
    </xf>
    <xf numFmtId="177" fontId="12" fillId="0" borderId="9" xfId="0" applyNumberFormat="1" applyFont="1" applyBorder="1" applyAlignment="1" applyProtection="1">
      <alignment horizontal="center" vertical="center" shrinkToFit="1"/>
      <protection locked="0"/>
    </xf>
    <xf numFmtId="177" fontId="12" fillId="0" borderId="11" xfId="0" applyNumberFormat="1" applyFont="1" applyBorder="1" applyAlignment="1" applyProtection="1">
      <alignment horizontal="center" vertical="center" shrinkToFit="1"/>
      <protection locked="0"/>
    </xf>
    <xf numFmtId="179" fontId="12" fillId="0" borderId="5" xfId="0" applyNumberFormat="1" applyFont="1" applyBorder="1" applyAlignment="1">
      <alignment horizontal="right" vertical="center" shrinkToFit="1"/>
    </xf>
    <xf numFmtId="179" fontId="12" fillId="0" borderId="6" xfId="0" applyNumberFormat="1" applyFont="1" applyBorder="1" applyAlignment="1">
      <alignment horizontal="right" vertical="center" shrinkToFit="1"/>
    </xf>
    <xf numFmtId="0" fontId="14" fillId="0" borderId="0" xfId="0" applyFont="1" applyAlignment="1">
      <alignment horizontal="left" vertical="center"/>
    </xf>
    <xf numFmtId="0" fontId="0" fillId="0" borderId="3" xfId="0" applyBorder="1" applyAlignment="1">
      <alignment horizontal="center"/>
    </xf>
    <xf numFmtId="38" fontId="0" fillId="0" borderId="1" xfId="1" applyFont="1" applyBorder="1" applyAlignment="1">
      <alignment horizontal="center" vertical="center" wrapText="1"/>
    </xf>
    <xf numFmtId="179" fontId="0" fillId="0" borderId="5" xfId="1" applyNumberFormat="1" applyFont="1" applyBorder="1" applyAlignment="1">
      <alignment horizontal="right" vertical="center" wrapText="1" shrinkToFit="1"/>
    </xf>
    <xf numFmtId="179" fontId="0" fillId="0" borderId="6" xfId="1" applyNumberFormat="1" applyFont="1" applyBorder="1" applyAlignment="1">
      <alignment horizontal="right" vertical="center" wrapText="1" shrinkToFi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 wrapText="1"/>
    </xf>
    <xf numFmtId="38" fontId="1" fillId="0" borderId="6" xfId="1" applyFont="1" applyBorder="1" applyAlignment="1">
      <alignment horizontal="center" vertical="center" wrapText="1"/>
    </xf>
    <xf numFmtId="38" fontId="1" fillId="0" borderId="9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176" fontId="12" fillId="0" borderId="5" xfId="0" applyNumberFormat="1" applyFont="1" applyBorder="1" applyAlignment="1">
      <alignment horizontal="center" vertical="center" shrinkToFit="1"/>
    </xf>
    <xf numFmtId="38" fontId="0" fillId="0" borderId="1" xfId="1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77" fontId="12" fillId="0" borderId="5" xfId="0" applyNumberFormat="1" applyFont="1" applyBorder="1" applyAlignment="1">
      <alignment horizontal="center" vertical="center" shrinkToFit="1"/>
    </xf>
    <xf numFmtId="177" fontId="12" fillId="0" borderId="6" xfId="0" applyNumberFormat="1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38" fontId="1" fillId="0" borderId="5" xfId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 shrinkToFit="1"/>
    </xf>
    <xf numFmtId="0" fontId="9" fillId="0" borderId="10" xfId="0" applyFont="1" applyBorder="1" applyAlignment="1">
      <alignment horizontal="left" vertical="center" wrapText="1" shrinkToFit="1"/>
    </xf>
    <xf numFmtId="38" fontId="1" fillId="0" borderId="18" xfId="1" applyFont="1" applyBorder="1" applyAlignment="1">
      <alignment horizontal="center" wrapText="1"/>
    </xf>
    <xf numFmtId="38" fontId="1" fillId="0" borderId="19" xfId="1" applyFont="1" applyBorder="1" applyAlignment="1">
      <alignment horizontal="center" wrapText="1"/>
    </xf>
    <xf numFmtId="38" fontId="1" fillId="0" borderId="20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 shrinkToFit="1"/>
    </xf>
    <xf numFmtId="0" fontId="9" fillId="0" borderId="3" xfId="0" applyFont="1" applyBorder="1" applyAlignment="1">
      <alignment horizontal="left" vertical="center" wrapText="1"/>
    </xf>
    <xf numFmtId="38" fontId="1" fillId="0" borderId="5" xfId="1" applyFont="1" applyBorder="1" applyAlignment="1">
      <alignment horizontal="center" vertical="center"/>
    </xf>
    <xf numFmtId="38" fontId="1" fillId="0" borderId="6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177" fontId="0" fillId="0" borderId="1" xfId="0" applyNumberForma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 applyProtection="1">
      <alignment horizontal="left" vertical="center" wrapText="1"/>
      <protection locked="0"/>
    </xf>
    <xf numFmtId="0" fontId="9" fillId="0" borderId="21" xfId="0" applyFont="1" applyBorder="1" applyAlignment="1" applyProtection="1">
      <alignment horizontal="left" vertical="center" wrapText="1"/>
      <protection locked="0"/>
    </xf>
    <xf numFmtId="0" fontId="9" fillId="0" borderId="9" xfId="0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left" vertical="center" wrapText="1"/>
      <protection locked="0"/>
    </xf>
    <xf numFmtId="0" fontId="9" fillId="0" borderId="30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1" xfId="0" applyBorder="1" applyAlignment="1" applyProtection="1">
      <alignment horizontal="left" vertical="center" wrapText="1"/>
      <protection locked="0"/>
    </xf>
    <xf numFmtId="0" fontId="0" fillId="0" borderId="32" xfId="0" applyBorder="1" applyAlignment="1" applyProtection="1">
      <alignment horizontal="left" vertical="center" wrapText="1"/>
      <protection locked="0"/>
    </xf>
    <xf numFmtId="0" fontId="0" fillId="0" borderId="33" xfId="0" applyBorder="1" applyAlignment="1" applyProtection="1">
      <alignment horizontal="left" vertical="center" wrapText="1"/>
      <protection locked="0"/>
    </xf>
    <xf numFmtId="177" fontId="0" fillId="0" borderId="9" xfId="0" applyNumberFormat="1" applyBorder="1" applyAlignment="1">
      <alignment horizontal="center" vertical="center" shrinkToFit="1"/>
    </xf>
    <xf numFmtId="177" fontId="0" fillId="0" borderId="11" xfId="0" applyNumberFormat="1" applyBorder="1" applyAlignment="1">
      <alignment horizontal="center" vertical="center" shrinkToFit="1"/>
    </xf>
    <xf numFmtId="0" fontId="13" fillId="0" borderId="22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30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 wrapText="1"/>
    </xf>
    <xf numFmtId="177" fontId="0" fillId="0" borderId="5" xfId="0" applyNumberFormat="1" applyBorder="1" applyAlignment="1">
      <alignment horizontal="center" vertical="center" shrinkToFit="1"/>
    </xf>
    <xf numFmtId="177" fontId="0" fillId="0" borderId="6" xfId="0" applyNumberFormat="1" applyBorder="1" applyAlignment="1">
      <alignment horizontal="center" vertical="center" shrinkToFit="1"/>
    </xf>
    <xf numFmtId="177" fontId="0" fillId="0" borderId="5" xfId="0" applyNumberFormat="1" applyBorder="1" applyAlignment="1">
      <alignment horizontal="center" vertical="center" wrapText="1"/>
    </xf>
    <xf numFmtId="177" fontId="0" fillId="0" borderId="6" xfId="0" applyNumberFormat="1" applyBorder="1" applyAlignment="1">
      <alignment horizontal="center" vertical="center" wrapText="1"/>
    </xf>
    <xf numFmtId="177" fontId="12" fillId="0" borderId="5" xfId="0" applyNumberFormat="1" applyFont="1" applyBorder="1" applyAlignment="1">
      <alignment horizontal="center" vertical="center" wrapText="1" shrinkToFit="1"/>
    </xf>
    <xf numFmtId="177" fontId="12" fillId="0" borderId="2" xfId="0" applyNumberFormat="1" applyFont="1" applyBorder="1" applyAlignment="1">
      <alignment horizontal="center" vertical="center" wrapText="1" shrinkToFit="1"/>
    </xf>
    <xf numFmtId="177" fontId="12" fillId="0" borderId="6" xfId="0" applyNumberFormat="1" applyFont="1" applyBorder="1" applyAlignment="1">
      <alignment horizontal="center" vertical="center" wrapText="1" shrinkToFit="1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30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8" fontId="0" fillId="0" borderId="5" xfId="0" applyNumberFormat="1" applyBorder="1" applyAlignment="1">
      <alignment horizontal="center" vertical="center" wrapText="1" shrinkToFit="1"/>
    </xf>
    <xf numFmtId="178" fontId="0" fillId="0" borderId="6" xfId="0" applyNumberFormat="1" applyBorder="1" applyAlignment="1">
      <alignment horizontal="center" vertical="center" wrapText="1" shrinkToFit="1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179" fontId="15" fillId="0" borderId="23" xfId="0" applyNumberFormat="1" applyFont="1" applyBorder="1" applyAlignment="1">
      <alignment horizontal="right" vertical="center"/>
    </xf>
    <xf numFmtId="179" fontId="15" fillId="0" borderId="24" xfId="0" applyNumberFormat="1" applyFont="1" applyBorder="1" applyAlignment="1">
      <alignment horizontal="right" vertical="center"/>
    </xf>
    <xf numFmtId="179" fontId="15" fillId="0" borderId="28" xfId="0" applyNumberFormat="1" applyFont="1" applyBorder="1" applyAlignment="1">
      <alignment horizontal="right" vertical="center"/>
    </xf>
    <xf numFmtId="179" fontId="15" fillId="0" borderId="29" xfId="0" applyNumberFormat="1" applyFont="1" applyBorder="1" applyAlignment="1">
      <alignment horizontal="right" vertical="center"/>
    </xf>
    <xf numFmtId="0" fontId="12" fillId="0" borderId="21" xfId="0" applyFont="1" applyBorder="1" applyAlignment="1" applyProtection="1">
      <alignment horizontal="left" vertical="center"/>
      <protection locked="0"/>
    </xf>
    <xf numFmtId="0" fontId="12" fillId="0" borderId="9" xfId="0" applyFont="1" applyBorder="1" applyAlignment="1" applyProtection="1">
      <alignment horizontal="left" vertical="center"/>
      <protection locked="0"/>
    </xf>
    <xf numFmtId="0" fontId="0" fillId="0" borderId="22" xfId="0" applyBorder="1" applyAlignment="1">
      <alignment horizontal="center" vertical="top" wrapText="1" shrinkToFit="1"/>
    </xf>
    <xf numFmtId="0" fontId="0" fillId="0" borderId="23" xfId="0" applyBorder="1" applyAlignment="1">
      <alignment horizontal="center" vertical="top" wrapText="1" shrinkToFit="1"/>
    </xf>
    <xf numFmtId="0" fontId="0" fillId="0" borderId="24" xfId="0" applyBorder="1" applyAlignment="1">
      <alignment horizontal="center" vertical="top" wrapText="1" shrinkToFit="1"/>
    </xf>
    <xf numFmtId="0" fontId="0" fillId="0" borderId="25" xfId="0" applyBorder="1" applyAlignment="1">
      <alignment horizontal="center" vertical="top" wrapText="1" shrinkToFit="1"/>
    </xf>
    <xf numFmtId="0" fontId="0" fillId="0" borderId="0" xfId="0" applyAlignment="1">
      <alignment horizontal="center" vertical="top" wrapText="1" shrinkToFit="1"/>
    </xf>
    <xf numFmtId="0" fontId="0" fillId="0" borderId="26" xfId="0" applyBorder="1" applyAlignment="1">
      <alignment horizontal="center" vertical="top" wrapText="1" shrinkToFit="1"/>
    </xf>
    <xf numFmtId="0" fontId="0" fillId="0" borderId="25" xfId="0" applyBorder="1" applyAlignment="1" applyProtection="1">
      <alignment horizontal="left" vertical="center" wrapText="1" shrinkToFit="1"/>
      <protection locked="0"/>
    </xf>
    <xf numFmtId="0" fontId="0" fillId="0" borderId="0" xfId="0" applyAlignment="1" applyProtection="1">
      <alignment horizontal="left" vertical="center" wrapText="1" shrinkToFit="1"/>
      <protection locked="0"/>
    </xf>
    <xf numFmtId="0" fontId="0" fillId="0" borderId="26" xfId="0" applyBorder="1" applyAlignment="1" applyProtection="1">
      <alignment horizontal="left" vertical="center" wrapText="1" shrinkToFit="1"/>
      <protection locked="0"/>
    </xf>
    <xf numFmtId="0" fontId="0" fillId="0" borderId="25" xfId="0" applyBorder="1" applyAlignment="1" applyProtection="1">
      <alignment horizontal="left" vertical="top" wrapText="1" shrinkToFit="1"/>
      <protection locked="0"/>
    </xf>
    <xf numFmtId="0" fontId="0" fillId="0" borderId="0" xfId="0" applyAlignment="1" applyProtection="1">
      <alignment horizontal="left" vertical="top" wrapText="1" shrinkToFit="1"/>
      <protection locked="0"/>
    </xf>
    <xf numFmtId="0" fontId="0" fillId="0" borderId="26" xfId="0" applyBorder="1" applyAlignment="1" applyProtection="1">
      <alignment horizontal="left" vertical="top" wrapText="1" shrinkToFit="1"/>
      <protection locked="0"/>
    </xf>
    <xf numFmtId="0" fontId="0" fillId="0" borderId="27" xfId="0" applyBorder="1" applyAlignment="1" applyProtection="1">
      <alignment horizontal="left" vertical="top" wrapText="1" shrinkToFit="1"/>
      <protection locked="0"/>
    </xf>
    <xf numFmtId="0" fontId="0" fillId="0" borderId="28" xfId="0" applyBorder="1" applyAlignment="1" applyProtection="1">
      <alignment horizontal="left" vertical="top" wrapText="1" shrinkToFit="1"/>
      <protection locked="0"/>
    </xf>
    <xf numFmtId="0" fontId="0" fillId="0" borderId="29" xfId="0" applyBorder="1" applyAlignment="1" applyProtection="1">
      <alignment horizontal="left" vertical="top" wrapText="1" shrinkToFit="1"/>
      <protection locked="0"/>
    </xf>
    <xf numFmtId="0" fontId="9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1144F-B30B-4565-901C-C711D45AB85F}">
  <dimension ref="A1:U44"/>
  <sheetViews>
    <sheetView tabSelected="1" zoomScaleNormal="100" workbookViewId="0">
      <selection activeCell="C3" sqref="C3:N4"/>
    </sheetView>
  </sheetViews>
  <sheetFormatPr defaultRowHeight="13.2" x14ac:dyDescent="0.2"/>
  <cols>
    <col min="1" max="1" width="5.6640625" customWidth="1"/>
    <col min="2" max="2" width="19.6640625" customWidth="1"/>
    <col min="3" max="3" width="9.109375" customWidth="1"/>
    <col min="4" max="4" width="9" customWidth="1"/>
    <col min="5" max="5" width="7" customWidth="1"/>
    <col min="6" max="6" width="8.109375" customWidth="1"/>
    <col min="7" max="7" width="7.21875" customWidth="1"/>
    <col min="8" max="8" width="9.6640625" customWidth="1"/>
    <col min="9" max="9" width="8.88671875" customWidth="1"/>
    <col min="10" max="10" width="6.88671875" customWidth="1"/>
    <col min="11" max="11" width="8.6640625" customWidth="1"/>
    <col min="12" max="12" width="14" customWidth="1"/>
    <col min="13" max="13" width="13.88671875" customWidth="1"/>
    <col min="14" max="14" width="10.109375" customWidth="1"/>
    <col min="15" max="15" width="9.77734375" customWidth="1"/>
    <col min="16" max="16" width="1" customWidth="1"/>
    <col min="17" max="17" width="6.77734375" customWidth="1"/>
    <col min="18" max="18" width="3.44140625" customWidth="1"/>
    <col min="19" max="19" width="5.6640625" customWidth="1"/>
    <col min="20" max="20" width="6.33203125" customWidth="1"/>
  </cols>
  <sheetData>
    <row r="1" spans="1:21" s="6" customFormat="1" ht="21.75" customHeight="1" x14ac:dyDescent="0.2">
      <c r="A1" s="116" t="s">
        <v>41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117"/>
      <c r="Q1" s="117"/>
      <c r="R1" s="117"/>
      <c r="S1" s="117"/>
      <c r="T1" s="117"/>
    </row>
    <row r="2" spans="1:21" s="6" customFormat="1" ht="1.5" customHeight="1" x14ac:dyDescent="0.2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118"/>
      <c r="Q2" s="118"/>
      <c r="R2" s="118"/>
      <c r="S2" s="118"/>
    </row>
    <row r="3" spans="1:21" s="6" customFormat="1" ht="18.75" customHeight="1" x14ac:dyDescent="0.2">
      <c r="A3" s="119" t="s">
        <v>1</v>
      </c>
      <c r="B3" s="119"/>
      <c r="C3" s="120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2"/>
      <c r="O3" s="126" t="s">
        <v>2</v>
      </c>
      <c r="P3" s="157"/>
      <c r="Q3" s="158"/>
      <c r="R3" s="158"/>
      <c r="S3" s="158"/>
      <c r="T3" s="159"/>
    </row>
    <row r="4" spans="1:21" s="6" customFormat="1" ht="9.75" customHeight="1" x14ac:dyDescent="0.2">
      <c r="A4" s="119"/>
      <c r="B4" s="119"/>
      <c r="C4" s="123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5"/>
      <c r="O4" s="127"/>
      <c r="P4" s="160"/>
      <c r="Q4" s="161"/>
      <c r="R4" s="161"/>
      <c r="S4" s="161"/>
      <c r="T4" s="162"/>
    </row>
    <row r="5" spans="1:21" s="6" customFormat="1" ht="18" customHeight="1" x14ac:dyDescent="0.2">
      <c r="A5" s="129" t="s">
        <v>10</v>
      </c>
      <c r="B5" s="130"/>
      <c r="C5" s="69" t="s">
        <v>69</v>
      </c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3"/>
      <c r="O5" s="128"/>
      <c r="P5" s="163"/>
      <c r="Q5" s="164"/>
      <c r="R5" s="164"/>
      <c r="S5" s="164"/>
      <c r="T5" s="165"/>
    </row>
    <row r="6" spans="1:21" s="6" customFormat="1" ht="24" customHeight="1" x14ac:dyDescent="0.2">
      <c r="A6" s="131"/>
      <c r="B6" s="132"/>
      <c r="C6" s="152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4"/>
      <c r="O6" s="133" t="s">
        <v>4</v>
      </c>
      <c r="P6" s="166"/>
      <c r="Q6" s="167"/>
      <c r="R6" s="167"/>
      <c r="S6" s="167"/>
      <c r="T6" s="168"/>
    </row>
    <row r="7" spans="1:21" s="6" customFormat="1" ht="22.5" customHeight="1" x14ac:dyDescent="0.2">
      <c r="A7" s="119" t="s">
        <v>3</v>
      </c>
      <c r="B7" s="119"/>
      <c r="C7" s="183"/>
      <c r="D7" s="184"/>
      <c r="E7" s="184"/>
      <c r="F7" s="184"/>
      <c r="G7" s="184"/>
      <c r="H7" s="134" t="s">
        <v>62</v>
      </c>
      <c r="I7" s="135"/>
      <c r="J7" s="138" t="s">
        <v>61</v>
      </c>
      <c r="K7" s="139"/>
      <c r="L7" s="139"/>
      <c r="M7" s="139"/>
      <c r="N7" s="140"/>
      <c r="O7" s="127"/>
      <c r="P7" s="169"/>
      <c r="Q7" s="170"/>
      <c r="R7" s="170"/>
      <c r="S7" s="170"/>
      <c r="T7" s="171"/>
    </row>
    <row r="8" spans="1:21" s="6" customFormat="1" ht="23.25" customHeight="1" x14ac:dyDescent="0.2">
      <c r="A8" s="119"/>
      <c r="B8" s="119"/>
      <c r="C8" s="185"/>
      <c r="D8" s="186"/>
      <c r="E8" s="186"/>
      <c r="F8" s="186"/>
      <c r="G8" s="186"/>
      <c r="H8" s="136"/>
      <c r="I8" s="137"/>
      <c r="J8" s="38" t="s">
        <v>49</v>
      </c>
      <c r="K8" s="38"/>
      <c r="L8" s="38"/>
      <c r="M8" s="38"/>
      <c r="N8" s="39"/>
      <c r="O8" s="128"/>
      <c r="P8" s="172"/>
      <c r="Q8" s="173"/>
      <c r="R8" s="173"/>
      <c r="S8" s="173"/>
      <c r="T8" s="174"/>
    </row>
    <row r="9" spans="1:21" ht="4.5" customHeight="1" thickBot="1" x14ac:dyDescent="0.25">
      <c r="A9" s="2"/>
      <c r="B9" s="1" ph="1"/>
      <c r="C9" s="1" ph="1"/>
      <c r="D9" s="5"/>
      <c r="E9" s="5"/>
      <c r="F9" s="1"/>
      <c r="G9" s="1"/>
      <c r="H9" s="1"/>
      <c r="I9" s="1"/>
      <c r="J9" s="1"/>
      <c r="K9" s="1"/>
      <c r="L9" s="1"/>
      <c r="M9" s="1"/>
      <c r="N9" s="4"/>
      <c r="O9" s="3"/>
      <c r="P9" s="1"/>
      <c r="Q9" s="1"/>
      <c r="R9" s="1"/>
      <c r="S9" s="1"/>
      <c r="T9" s="1"/>
    </row>
    <row r="10" spans="1:21" ht="24.75" customHeight="1" x14ac:dyDescent="0.2">
      <c r="A10" s="107" t="s">
        <v>24</v>
      </c>
      <c r="B10" s="108" t="s" ph="1">
        <v>18</v>
      </c>
      <c r="C10" s="110" t="s">
        <v>25</v>
      </c>
      <c r="D10" s="110"/>
      <c r="E10" s="40" t="s">
        <v>28</v>
      </c>
      <c r="F10" s="41"/>
      <c r="G10" s="41"/>
      <c r="H10" s="41"/>
      <c r="I10" s="41"/>
      <c r="J10" s="110" t="s">
        <v>40</v>
      </c>
      <c r="K10" s="110"/>
      <c r="L10" s="31" t="s">
        <v>44</v>
      </c>
      <c r="M10" s="31" t="s">
        <v>45</v>
      </c>
      <c r="N10" s="180" t="s">
        <v>60</v>
      </c>
      <c r="O10" s="42" t="s">
        <v>29</v>
      </c>
      <c r="P10" s="27"/>
      <c r="Q10" s="214" t="s">
        <v>67</v>
      </c>
      <c r="R10" s="215"/>
      <c r="S10" s="215"/>
      <c r="T10" s="216"/>
    </row>
    <row r="11" spans="1:21" ht="30.75" customHeight="1" x14ac:dyDescent="0.2">
      <c r="A11" s="107"/>
      <c r="B11" s="108"/>
      <c r="C11" s="110"/>
      <c r="D11" s="110"/>
      <c r="E11" s="50" t="s">
        <v>43</v>
      </c>
      <c r="F11" s="55" t="s">
        <v>23</v>
      </c>
      <c r="G11" s="56"/>
      <c r="H11" s="56"/>
      <c r="I11" s="57"/>
      <c r="J11" s="110"/>
      <c r="K11" s="110"/>
      <c r="L11" s="12" t="s">
        <v>51</v>
      </c>
      <c r="M11" s="13" t="s">
        <v>46</v>
      </c>
      <c r="N11" s="181"/>
      <c r="O11" s="102"/>
      <c r="P11" s="27"/>
      <c r="Q11" s="217"/>
      <c r="R11" s="218"/>
      <c r="S11" s="218"/>
      <c r="T11" s="219"/>
    </row>
    <row r="12" spans="1:21" ht="29.25" customHeight="1" x14ac:dyDescent="0.2">
      <c r="A12" s="107"/>
      <c r="B12" s="109"/>
      <c r="C12" s="30" t="s">
        <v>7</v>
      </c>
      <c r="D12" s="29" t="s">
        <v>0</v>
      </c>
      <c r="E12" s="175"/>
      <c r="F12" s="113" t="s">
        <v>42</v>
      </c>
      <c r="G12" s="114"/>
      <c r="H12" s="115"/>
      <c r="I12" s="42" t="s">
        <v>37</v>
      </c>
      <c r="J12" s="108" t="s">
        <v>22</v>
      </c>
      <c r="K12" s="107" t="s">
        <v>59</v>
      </c>
      <c r="L12" s="201" t="s">
        <v>48</v>
      </c>
      <c r="M12" s="198" t="s">
        <v>47</v>
      </c>
      <c r="N12" s="181"/>
      <c r="O12" s="102"/>
      <c r="P12" s="27"/>
      <c r="Q12" s="217"/>
      <c r="R12" s="218"/>
      <c r="S12" s="218"/>
      <c r="T12" s="219"/>
    </row>
    <row r="13" spans="1:21" ht="17.25" customHeight="1" x14ac:dyDescent="0.2">
      <c r="A13" s="107"/>
      <c r="B13" s="109"/>
      <c r="C13" s="178" t="s">
        <v>57</v>
      </c>
      <c r="D13" s="178" t="s">
        <v>58</v>
      </c>
      <c r="E13" s="175"/>
      <c r="F13" s="187" t="s">
        <v>54</v>
      </c>
      <c r="G13" s="188"/>
      <c r="H13" s="17" t="s">
        <v>53</v>
      </c>
      <c r="I13" s="111"/>
      <c r="J13" s="108"/>
      <c r="K13" s="107"/>
      <c r="L13" s="201"/>
      <c r="M13" s="199"/>
      <c r="N13" s="181"/>
      <c r="O13" s="102"/>
      <c r="P13" s="27"/>
      <c r="Q13" s="220" t="s">
        <v>64</v>
      </c>
      <c r="R13" s="221"/>
      <c r="S13" s="221"/>
      <c r="T13" s="222"/>
    </row>
    <row r="14" spans="1:21" ht="33" customHeight="1" x14ac:dyDescent="0.2">
      <c r="A14" s="107"/>
      <c r="B14" s="109"/>
      <c r="C14" s="179"/>
      <c r="D14" s="179"/>
      <c r="E14" s="51"/>
      <c r="F14" s="14" t="s">
        <v>55</v>
      </c>
      <c r="G14" s="16" t="s">
        <v>56</v>
      </c>
      <c r="H14" s="18" t="s">
        <v>36</v>
      </c>
      <c r="I14" s="112"/>
      <c r="J14" s="108"/>
      <c r="K14" s="107"/>
      <c r="L14" s="201"/>
      <c r="M14" s="200"/>
      <c r="N14" s="182"/>
      <c r="O14" s="43"/>
      <c r="P14" s="15"/>
      <c r="Q14" s="220"/>
      <c r="R14" s="221"/>
      <c r="S14" s="221"/>
      <c r="T14" s="222"/>
      <c r="U14" s="28"/>
    </row>
    <row r="15" spans="1:21" ht="13.5" customHeight="1" x14ac:dyDescent="0.2">
      <c r="A15" s="42" t="s">
        <v>5</v>
      </c>
      <c r="B15" s="94" t="s" ph="1">
        <v>32</v>
      </c>
      <c r="C15" s="104" ph="1"/>
      <c r="D15" s="106" t="s">
        <v>68</v>
      </c>
      <c r="E15" s="155" ph="1"/>
      <c r="F15" s="44"/>
      <c r="G15" s="87"/>
      <c r="H15" s="44" t="s">
        <v>8</v>
      </c>
      <c r="I15" s="176"/>
      <c r="J15" s="93" t="s">
        <v>8</v>
      </c>
      <c r="K15" s="46">
        <f>IF(J15=0,0,700)</f>
        <v>700</v>
      </c>
      <c r="L15" s="88">
        <v>3</v>
      </c>
      <c r="M15" s="60">
        <v>1</v>
      </c>
      <c r="N15" s="79">
        <v>700</v>
      </c>
      <c r="O15" s="67" t="s">
        <v>9</v>
      </c>
      <c r="P15" s="27"/>
      <c r="Q15" s="223" t="s">
        <v>65</v>
      </c>
      <c r="R15" s="224"/>
      <c r="S15" s="224"/>
      <c r="T15" s="225"/>
      <c r="U15" s="20"/>
    </row>
    <row r="16" spans="1:21" ht="13.5" customHeight="1" x14ac:dyDescent="0.2">
      <c r="A16" s="43"/>
      <c r="B16" s="95" ph="1"/>
      <c r="C16" s="105"/>
      <c r="D16" s="86"/>
      <c r="E16" s="156"/>
      <c r="F16" s="45"/>
      <c r="G16" s="45"/>
      <c r="H16" s="45"/>
      <c r="I16" s="177"/>
      <c r="J16" s="90"/>
      <c r="K16" s="47"/>
      <c r="L16" s="88"/>
      <c r="M16" s="61"/>
      <c r="N16" s="80"/>
      <c r="O16" s="68"/>
      <c r="P16" s="27"/>
      <c r="Q16" s="223"/>
      <c r="R16" s="224"/>
      <c r="S16" s="224"/>
      <c r="T16" s="225"/>
      <c r="U16" s="20"/>
    </row>
    <row r="17" spans="1:21" ht="13.5" customHeight="1" x14ac:dyDescent="0.2">
      <c r="A17" s="42" t="s">
        <v>5</v>
      </c>
      <c r="B17" s="94" t="s" ph="1">
        <v>33</v>
      </c>
      <c r="C17" s="96" t="s">
        <v>26</v>
      </c>
      <c r="D17" s="85"/>
      <c r="E17" s="87"/>
      <c r="F17" s="87"/>
      <c r="G17" s="87"/>
      <c r="H17" s="44" t="s">
        <v>8</v>
      </c>
      <c r="I17" s="48" t="s">
        <v>8</v>
      </c>
      <c r="J17" s="48" t="s">
        <v>8</v>
      </c>
      <c r="K17" s="46">
        <f>IF(J17=0,0,700)</f>
        <v>700</v>
      </c>
      <c r="L17" s="88">
        <v>3</v>
      </c>
      <c r="M17" s="60">
        <v>1</v>
      </c>
      <c r="N17" s="79">
        <v>1700</v>
      </c>
      <c r="O17" s="141"/>
      <c r="P17" s="27"/>
      <c r="Q17" s="223"/>
      <c r="R17" s="224"/>
      <c r="S17" s="224"/>
      <c r="T17" s="225"/>
      <c r="U17" s="20"/>
    </row>
    <row r="18" spans="1:21" ht="13.5" customHeight="1" x14ac:dyDescent="0.2">
      <c r="A18" s="43"/>
      <c r="B18" s="95"/>
      <c r="C18" s="84"/>
      <c r="D18" s="86"/>
      <c r="E18" s="45"/>
      <c r="F18" s="45"/>
      <c r="G18" s="45"/>
      <c r="H18" s="45"/>
      <c r="I18" s="49"/>
      <c r="J18" s="49"/>
      <c r="K18" s="47"/>
      <c r="L18" s="88"/>
      <c r="M18" s="61"/>
      <c r="N18" s="80"/>
      <c r="O18" s="142"/>
      <c r="P18" s="27"/>
      <c r="Q18" s="223" t="s">
        <v>66</v>
      </c>
      <c r="R18" s="224"/>
      <c r="S18" s="224"/>
      <c r="T18" s="225"/>
      <c r="U18" s="20"/>
    </row>
    <row r="19" spans="1:21" ht="13.5" customHeight="1" x14ac:dyDescent="0.2">
      <c r="A19" s="102" t="s">
        <v>5</v>
      </c>
      <c r="B19" s="103" t="s" ph="1">
        <v>31</v>
      </c>
      <c r="C19" s="99" ph="1"/>
      <c r="D19" s="101" t="s">
        <v>27</v>
      </c>
      <c r="E19" s="50" ph="1"/>
      <c r="F19" s="44" t="s">
        <v>8</v>
      </c>
      <c r="G19" s="44"/>
      <c r="H19" s="44"/>
      <c r="I19" s="42"/>
      <c r="J19" s="89" t="s">
        <v>8</v>
      </c>
      <c r="K19" s="46">
        <f>IF(J19=0,0,700)</f>
        <v>700</v>
      </c>
      <c r="L19" s="88">
        <v>1</v>
      </c>
      <c r="M19" s="60">
        <v>2</v>
      </c>
      <c r="N19" s="79">
        <v>1200</v>
      </c>
      <c r="O19" s="202" t="s">
        <v>30</v>
      </c>
      <c r="P19" s="27"/>
      <c r="Q19" s="223"/>
      <c r="R19" s="224"/>
      <c r="S19" s="224"/>
      <c r="T19" s="225"/>
      <c r="U19" s="20"/>
    </row>
    <row r="20" spans="1:21" ht="13.5" customHeight="1" thickBot="1" x14ac:dyDescent="0.25">
      <c r="A20" s="43"/>
      <c r="B20" s="95"/>
      <c r="C20" s="100"/>
      <c r="D20" s="86"/>
      <c r="E20" s="51"/>
      <c r="F20" s="45"/>
      <c r="G20" s="45"/>
      <c r="H20" s="45"/>
      <c r="I20" s="43"/>
      <c r="J20" s="90"/>
      <c r="K20" s="47"/>
      <c r="L20" s="88"/>
      <c r="M20" s="61"/>
      <c r="N20" s="80"/>
      <c r="O20" s="203"/>
      <c r="P20" s="27"/>
      <c r="Q20" s="226"/>
      <c r="R20" s="227"/>
      <c r="S20" s="227"/>
      <c r="T20" s="228"/>
      <c r="U20" s="20"/>
    </row>
    <row r="21" spans="1:21" ht="13.5" customHeight="1" x14ac:dyDescent="0.2">
      <c r="A21" s="42" t="s">
        <v>5</v>
      </c>
      <c r="B21" s="97" t="s" ph="1">
        <v>38</v>
      </c>
      <c r="C21" s="96" t="s">
        <v>26</v>
      </c>
      <c r="D21" s="85"/>
      <c r="E21" s="44"/>
      <c r="F21" s="44" t="s">
        <v>8</v>
      </c>
      <c r="G21" s="44"/>
      <c r="H21" s="44"/>
      <c r="I21" s="91" t="s">
        <v>8</v>
      </c>
      <c r="J21" s="93" t="s">
        <v>8</v>
      </c>
      <c r="K21" s="46">
        <f>IF(J21=0,0,700)</f>
        <v>700</v>
      </c>
      <c r="L21" s="88">
        <v>1</v>
      </c>
      <c r="M21" s="60">
        <v>2</v>
      </c>
      <c r="N21" s="79">
        <v>1700</v>
      </c>
      <c r="O21" s="67"/>
      <c r="P21" s="27"/>
      <c r="Q21" s="26"/>
      <c r="R21" s="26"/>
      <c r="S21" s="26"/>
      <c r="T21" s="26"/>
      <c r="U21" s="20"/>
    </row>
    <row r="22" spans="1:21" ht="13.5" customHeight="1" x14ac:dyDescent="0.2">
      <c r="A22" s="43"/>
      <c r="B22" s="98"/>
      <c r="C22" s="84"/>
      <c r="D22" s="86"/>
      <c r="E22" s="45"/>
      <c r="F22" s="45"/>
      <c r="G22" s="45"/>
      <c r="H22" s="45"/>
      <c r="I22" s="92"/>
      <c r="J22" s="90"/>
      <c r="K22" s="47"/>
      <c r="L22" s="88"/>
      <c r="M22" s="61"/>
      <c r="N22" s="80"/>
      <c r="O22" s="68"/>
      <c r="P22" s="27"/>
      <c r="Q22" s="26"/>
      <c r="R22" s="26"/>
      <c r="S22" s="26"/>
      <c r="T22" s="26"/>
      <c r="U22" s="20"/>
    </row>
    <row r="23" spans="1:21" ht="13.5" customHeight="1" thickBot="1" x14ac:dyDescent="0.25">
      <c r="A23" s="42" t="s">
        <v>17</v>
      </c>
      <c r="B23" s="94" t="s" ph="1">
        <v>39</v>
      </c>
      <c r="C23" s="96" t="s">
        <v>26</v>
      </c>
      <c r="D23" s="85"/>
      <c r="E23" s="44" t="s">
        <v>8</v>
      </c>
      <c r="F23" s="87"/>
      <c r="G23" s="44"/>
      <c r="H23" s="44"/>
      <c r="I23" s="48"/>
      <c r="J23" s="48" t="s">
        <v>8</v>
      </c>
      <c r="K23" s="46">
        <f>IF(J23=0,0,700)</f>
        <v>700</v>
      </c>
      <c r="L23" s="88">
        <v>2</v>
      </c>
      <c r="M23" s="60">
        <v>2</v>
      </c>
      <c r="N23" s="79">
        <v>1700</v>
      </c>
      <c r="O23" s="42"/>
      <c r="P23" s="25"/>
      <c r="Q23" s="26"/>
      <c r="R23" s="26"/>
      <c r="S23" s="26"/>
      <c r="T23" s="26"/>
      <c r="U23" s="20"/>
    </row>
    <row r="24" spans="1:21" ht="13.5" customHeight="1" x14ac:dyDescent="0.2">
      <c r="A24" s="43"/>
      <c r="B24" s="95"/>
      <c r="C24" s="84"/>
      <c r="D24" s="86"/>
      <c r="E24" s="45"/>
      <c r="F24" s="45"/>
      <c r="G24" s="45"/>
      <c r="H24" s="45"/>
      <c r="I24" s="49"/>
      <c r="J24" s="49"/>
      <c r="K24" s="47"/>
      <c r="L24" s="88"/>
      <c r="M24" s="61"/>
      <c r="N24" s="80"/>
      <c r="O24" s="43"/>
      <c r="P24" s="25"/>
      <c r="Q24" s="143" t="s">
        <v>50</v>
      </c>
      <c r="R24" s="144"/>
      <c r="S24" s="144"/>
      <c r="T24" s="145"/>
      <c r="U24" s="20"/>
    </row>
    <row r="25" spans="1:21" ht="13.5" customHeight="1" x14ac:dyDescent="0.2">
      <c r="A25" s="42" t="s">
        <v>17</v>
      </c>
      <c r="B25" s="94" t="s" ph="1">
        <v>6</v>
      </c>
      <c r="C25" s="83" t="s">
        <v>68</v>
      </c>
      <c r="D25" s="85"/>
      <c r="E25" s="44" t="s">
        <v>8</v>
      </c>
      <c r="F25" s="87"/>
      <c r="G25" s="44"/>
      <c r="H25" s="44"/>
      <c r="I25" s="81" ph="1"/>
      <c r="J25" s="48" t="s">
        <v>8</v>
      </c>
      <c r="K25" s="46">
        <f>IF(J25=0,0,700)</f>
        <v>700</v>
      </c>
      <c r="L25" s="78">
        <v>2</v>
      </c>
      <c r="M25" s="60">
        <v>2</v>
      </c>
      <c r="N25" s="79">
        <v>700</v>
      </c>
      <c r="O25" s="42" t="s">
        <v>9</v>
      </c>
      <c r="P25" s="77"/>
      <c r="Q25" s="146"/>
      <c r="R25" s="147"/>
      <c r="S25" s="147"/>
      <c r="T25" s="148"/>
      <c r="U25" s="20"/>
    </row>
    <row r="26" spans="1:21" ht="13.5" customHeight="1" x14ac:dyDescent="0.2">
      <c r="A26" s="43"/>
      <c r="B26" s="95"/>
      <c r="C26" s="84"/>
      <c r="D26" s="86"/>
      <c r="E26" s="45"/>
      <c r="F26" s="45"/>
      <c r="G26" s="45"/>
      <c r="H26" s="45"/>
      <c r="I26" s="82"/>
      <c r="J26" s="49"/>
      <c r="K26" s="47"/>
      <c r="L26" s="78"/>
      <c r="M26" s="61"/>
      <c r="N26" s="80"/>
      <c r="O26" s="43"/>
      <c r="P26" s="77"/>
      <c r="Q26" s="146"/>
      <c r="R26" s="147"/>
      <c r="S26" s="147"/>
      <c r="T26" s="148"/>
      <c r="U26" s="20"/>
    </row>
    <row r="27" spans="1:21" ht="16.2" customHeight="1" x14ac:dyDescent="0.2">
      <c r="A27" s="67">
        <v>1</v>
      </c>
      <c r="B27" s="69" ph="1"/>
      <c r="C27" s="52"/>
      <c r="D27" s="53"/>
      <c r="E27" s="53"/>
      <c r="F27" s="53"/>
      <c r="G27" s="53"/>
      <c r="H27" s="53"/>
      <c r="I27" s="53"/>
      <c r="J27" s="53"/>
      <c r="K27" s="58">
        <f>IF(J27=0,0,700)</f>
        <v>0</v>
      </c>
      <c r="L27" s="52" ph="1"/>
      <c r="M27" s="62"/>
      <c r="N27" s="74">
        <f>SUM(C27,D27,K27)</f>
        <v>0</v>
      </c>
      <c r="O27" s="72"/>
      <c r="P27" s="77"/>
      <c r="Q27" s="146"/>
      <c r="R27" s="147"/>
      <c r="S27" s="147"/>
      <c r="T27" s="148"/>
    </row>
    <row r="28" spans="1:21" ht="16.2" customHeight="1" thickBot="1" x14ac:dyDescent="0.25">
      <c r="A28" s="68"/>
      <c r="B28" s="70" ph="1"/>
      <c r="C28" s="52"/>
      <c r="D28" s="54"/>
      <c r="E28" s="54"/>
      <c r="F28" s="54"/>
      <c r="G28" s="54"/>
      <c r="H28" s="54"/>
      <c r="I28" s="54"/>
      <c r="J28" s="54"/>
      <c r="K28" s="59"/>
      <c r="L28" s="52"/>
      <c r="M28" s="63"/>
      <c r="N28" s="75"/>
      <c r="O28" s="73"/>
      <c r="P28" s="77"/>
      <c r="Q28" s="149"/>
      <c r="R28" s="150"/>
      <c r="S28" s="150"/>
      <c r="T28" s="151"/>
    </row>
    <row r="29" spans="1:21" ht="16.2" customHeight="1" thickBot="1" x14ac:dyDescent="0.25">
      <c r="A29" s="67">
        <v>2</v>
      </c>
      <c r="B29" s="69" ph="1"/>
      <c r="C29" s="52"/>
      <c r="D29" s="53"/>
      <c r="E29" s="53"/>
      <c r="F29" s="53"/>
      <c r="G29" s="53"/>
      <c r="H29" s="53"/>
      <c r="I29" s="53"/>
      <c r="J29" s="53"/>
      <c r="K29" s="58">
        <f>IF(J29=0,0,700)</f>
        <v>0</v>
      </c>
      <c r="L29" s="52" ph="1"/>
      <c r="M29" s="62"/>
      <c r="N29" s="74">
        <f>SUM(C29,D29,K29)</f>
        <v>0</v>
      </c>
      <c r="O29" s="72"/>
      <c r="P29" s="77"/>
    </row>
    <row r="30" spans="1:21" ht="16.2" customHeight="1" x14ac:dyDescent="0.2">
      <c r="A30" s="68"/>
      <c r="B30" s="70" ph="1"/>
      <c r="C30" s="52"/>
      <c r="D30" s="54"/>
      <c r="E30" s="54"/>
      <c r="F30" s="54"/>
      <c r="G30" s="54"/>
      <c r="H30" s="54"/>
      <c r="I30" s="54"/>
      <c r="J30" s="54"/>
      <c r="K30" s="59"/>
      <c r="L30" s="52"/>
      <c r="M30" s="63"/>
      <c r="N30" s="75"/>
      <c r="O30" s="73"/>
      <c r="P30" s="77"/>
      <c r="Q30" s="189" t="s">
        <v>63</v>
      </c>
      <c r="R30" s="190"/>
      <c r="S30" s="190"/>
      <c r="T30" s="191"/>
    </row>
    <row r="31" spans="1:21" ht="16.2" customHeight="1" x14ac:dyDescent="0.2">
      <c r="A31" s="67">
        <v>3</v>
      </c>
      <c r="B31" s="69" ph="1"/>
      <c r="C31" s="52"/>
      <c r="D31" s="53"/>
      <c r="E31" s="53"/>
      <c r="F31" s="53"/>
      <c r="G31" s="53"/>
      <c r="H31" s="53"/>
      <c r="I31" s="53"/>
      <c r="J31" s="53"/>
      <c r="K31" s="58">
        <f>IF(J31=0,0,700)</f>
        <v>0</v>
      </c>
      <c r="L31" s="52" ph="1"/>
      <c r="M31" s="62"/>
      <c r="N31" s="74">
        <f>SUM(C31,D31,K31)</f>
        <v>0</v>
      </c>
      <c r="O31" s="72"/>
      <c r="P31" s="77"/>
      <c r="Q31" s="192"/>
      <c r="R31" s="193"/>
      <c r="S31" s="193"/>
      <c r="T31" s="194"/>
    </row>
    <row r="32" spans="1:21" ht="16.2" customHeight="1" x14ac:dyDescent="0.2">
      <c r="A32" s="68"/>
      <c r="B32" s="70" ph="1"/>
      <c r="C32" s="52"/>
      <c r="D32" s="54"/>
      <c r="E32" s="54"/>
      <c r="F32" s="54"/>
      <c r="G32" s="54"/>
      <c r="H32" s="54"/>
      <c r="I32" s="54"/>
      <c r="J32" s="54"/>
      <c r="K32" s="59"/>
      <c r="L32" s="52"/>
      <c r="M32" s="63"/>
      <c r="N32" s="75"/>
      <c r="O32" s="73"/>
      <c r="P32" s="77"/>
      <c r="Q32" s="192"/>
      <c r="R32" s="193"/>
      <c r="S32" s="193"/>
      <c r="T32" s="194"/>
    </row>
    <row r="33" spans="1:20" ht="16.2" customHeight="1" x14ac:dyDescent="0.2">
      <c r="A33" s="67">
        <v>4</v>
      </c>
      <c r="B33" s="69" ph="1"/>
      <c r="C33" s="52"/>
      <c r="D33" s="53"/>
      <c r="E33" s="53"/>
      <c r="F33" s="53"/>
      <c r="G33" s="53"/>
      <c r="H33" s="53"/>
      <c r="I33" s="53"/>
      <c r="J33" s="53"/>
      <c r="K33" s="58">
        <f>IF(J33=0,0,700)</f>
        <v>0</v>
      </c>
      <c r="L33" s="52" ph="1"/>
      <c r="M33" s="62"/>
      <c r="N33" s="74">
        <f>SUM(C33,D33,K33)</f>
        <v>0</v>
      </c>
      <c r="O33" s="72"/>
      <c r="P33" s="24"/>
      <c r="Q33" s="192"/>
      <c r="R33" s="193"/>
      <c r="S33" s="193"/>
      <c r="T33" s="194"/>
    </row>
    <row r="34" spans="1:20" ht="16.2" customHeight="1" x14ac:dyDescent="0.2">
      <c r="A34" s="68"/>
      <c r="B34" s="70" ph="1"/>
      <c r="C34" s="52"/>
      <c r="D34" s="54"/>
      <c r="E34" s="54"/>
      <c r="F34" s="54"/>
      <c r="G34" s="54"/>
      <c r="H34" s="54"/>
      <c r="I34" s="54"/>
      <c r="J34" s="54"/>
      <c r="K34" s="59"/>
      <c r="L34" s="52"/>
      <c r="M34" s="63"/>
      <c r="N34" s="75"/>
      <c r="O34" s="73"/>
      <c r="P34" s="24"/>
      <c r="Q34" s="192"/>
      <c r="R34" s="193"/>
      <c r="S34" s="193"/>
      <c r="T34" s="194"/>
    </row>
    <row r="35" spans="1:20" ht="16.2" customHeight="1" thickBot="1" x14ac:dyDescent="0.25">
      <c r="A35" s="67">
        <v>5</v>
      </c>
      <c r="B35" s="69" ph="1"/>
      <c r="C35" s="52"/>
      <c r="D35" s="53"/>
      <c r="E35" s="53"/>
      <c r="F35" s="53"/>
      <c r="G35" s="53"/>
      <c r="H35" s="53"/>
      <c r="I35" s="53"/>
      <c r="J35" s="53"/>
      <c r="K35" s="58">
        <f>IF(J35=0,0,700)</f>
        <v>0</v>
      </c>
      <c r="L35" s="52" ph="1"/>
      <c r="M35" s="62"/>
      <c r="N35" s="74">
        <f>SUM(C35,D35,K35)</f>
        <v>0</v>
      </c>
      <c r="O35" s="72"/>
      <c r="P35" s="24"/>
      <c r="Q35" s="195"/>
      <c r="R35" s="196"/>
      <c r="S35" s="196"/>
      <c r="T35" s="197"/>
    </row>
    <row r="36" spans="1:20" ht="16.2" customHeight="1" x14ac:dyDescent="0.2">
      <c r="A36" s="68"/>
      <c r="B36" s="70" ph="1"/>
      <c r="C36" s="52"/>
      <c r="D36" s="54"/>
      <c r="E36" s="54"/>
      <c r="F36" s="54"/>
      <c r="G36" s="54"/>
      <c r="H36" s="54"/>
      <c r="I36" s="54"/>
      <c r="J36" s="54"/>
      <c r="K36" s="59"/>
      <c r="L36" s="52"/>
      <c r="M36" s="63"/>
      <c r="N36" s="75"/>
      <c r="O36" s="73"/>
      <c r="P36" s="24"/>
      <c r="Q36" s="22"/>
      <c r="R36" s="22"/>
      <c r="S36" s="22"/>
      <c r="T36" s="22"/>
    </row>
    <row r="37" spans="1:20" ht="16.2" customHeight="1" x14ac:dyDescent="0.2">
      <c r="A37" s="67">
        <v>6</v>
      </c>
      <c r="B37" s="69" ph="1"/>
      <c r="C37" s="52"/>
      <c r="D37" s="53"/>
      <c r="E37" s="53"/>
      <c r="F37" s="53"/>
      <c r="G37" s="53"/>
      <c r="H37" s="53"/>
      <c r="I37" s="53"/>
      <c r="J37" s="53"/>
      <c r="K37" s="58">
        <f>IF(J37=0,0,700)</f>
        <v>0</v>
      </c>
      <c r="L37" s="52" ph="1"/>
      <c r="M37" s="62"/>
      <c r="N37" s="74">
        <f>SUM(C37,D37,K37)</f>
        <v>0</v>
      </c>
      <c r="O37" s="72"/>
      <c r="P37" s="24"/>
      <c r="Q37" s="22"/>
      <c r="R37" s="22"/>
      <c r="S37" s="22"/>
      <c r="T37" s="22"/>
    </row>
    <row r="38" spans="1:20" ht="16.2" customHeight="1" x14ac:dyDescent="0.2">
      <c r="A38" s="68"/>
      <c r="B38" s="70" ph="1"/>
      <c r="C38" s="52"/>
      <c r="D38" s="54"/>
      <c r="E38" s="54"/>
      <c r="F38" s="54"/>
      <c r="G38" s="54"/>
      <c r="H38" s="54"/>
      <c r="I38" s="54"/>
      <c r="J38" s="54"/>
      <c r="K38" s="59"/>
      <c r="L38" s="52"/>
      <c r="M38" s="63"/>
      <c r="N38" s="75"/>
      <c r="O38" s="73"/>
      <c r="P38" s="24"/>
      <c r="Q38" s="22"/>
      <c r="R38" s="22"/>
      <c r="S38" s="22"/>
      <c r="T38" s="22"/>
    </row>
    <row r="39" spans="1:20" ht="16.2" customHeight="1" x14ac:dyDescent="0.2">
      <c r="A39" s="67">
        <v>7</v>
      </c>
      <c r="B39" s="69" ph="1"/>
      <c r="C39" s="52"/>
      <c r="D39" s="53"/>
      <c r="E39" s="53"/>
      <c r="F39" s="53"/>
      <c r="G39" s="53"/>
      <c r="H39" s="53"/>
      <c r="I39" s="53"/>
      <c r="J39" s="53"/>
      <c r="K39" s="58">
        <f>IF(J39=0,0,700)</f>
        <v>0</v>
      </c>
      <c r="L39" s="52" ph="1"/>
      <c r="M39" s="62"/>
      <c r="N39" s="74">
        <f>SUM(C39,D39,K39)</f>
        <v>0</v>
      </c>
      <c r="O39" s="72"/>
      <c r="P39" s="24"/>
      <c r="Q39" s="22"/>
      <c r="R39" s="22"/>
      <c r="S39" s="22"/>
      <c r="T39" s="22"/>
    </row>
    <row r="40" spans="1:20" ht="16.2" customHeight="1" thickBot="1" x14ac:dyDescent="0.25">
      <c r="A40" s="68"/>
      <c r="B40" s="70" ph="1"/>
      <c r="C40" s="52"/>
      <c r="D40" s="54"/>
      <c r="E40" s="54"/>
      <c r="F40" s="54"/>
      <c r="G40" s="54"/>
      <c r="H40" s="54"/>
      <c r="I40" s="54"/>
      <c r="J40" s="54"/>
      <c r="K40" s="59"/>
      <c r="L40" s="52"/>
      <c r="M40" s="63"/>
      <c r="N40" s="75"/>
      <c r="O40" s="73"/>
      <c r="P40" s="24"/>
      <c r="Q40" s="22"/>
      <c r="R40" s="22"/>
      <c r="S40" s="22"/>
      <c r="T40" s="22"/>
    </row>
    <row r="41" spans="1:20" ht="16.2" customHeight="1" x14ac:dyDescent="0.2">
      <c r="A41" s="71">
        <v>8</v>
      </c>
      <c r="B41" s="69" ph="1"/>
      <c r="C41" s="52"/>
      <c r="D41" s="53"/>
      <c r="E41" s="53"/>
      <c r="F41" s="53"/>
      <c r="G41" s="53"/>
      <c r="H41" s="53"/>
      <c r="I41" s="53"/>
      <c r="J41" s="53"/>
      <c r="K41" s="58">
        <f>IF(J41=0,0,700)</f>
        <v>0</v>
      </c>
      <c r="L41" s="52" ph="1"/>
      <c r="M41" s="62"/>
      <c r="N41" s="74">
        <f>SUM(C41,D41,K41)</f>
        <v>0</v>
      </c>
      <c r="O41" s="72"/>
      <c r="P41" s="204" t="s">
        <v>35</v>
      </c>
      <c r="Q41" s="205"/>
      <c r="R41" s="32"/>
      <c r="S41" s="208">
        <f>SUM(N27:N42)</f>
        <v>0</v>
      </c>
      <c r="T41" s="209"/>
    </row>
    <row r="42" spans="1:20" ht="16.2" customHeight="1" thickBot="1" x14ac:dyDescent="0.25">
      <c r="A42" s="71"/>
      <c r="B42" s="70" ph="1"/>
      <c r="C42" s="52"/>
      <c r="D42" s="54"/>
      <c r="E42" s="54"/>
      <c r="F42" s="54"/>
      <c r="G42" s="54"/>
      <c r="H42" s="54"/>
      <c r="I42" s="54"/>
      <c r="J42" s="54"/>
      <c r="K42" s="59"/>
      <c r="L42" s="52"/>
      <c r="M42" s="63"/>
      <c r="N42" s="75"/>
      <c r="O42" s="73"/>
      <c r="P42" s="206"/>
      <c r="Q42" s="207"/>
      <c r="R42" s="33"/>
      <c r="S42" s="210"/>
      <c r="T42" s="211"/>
    </row>
    <row r="43" spans="1:20" s="8" customFormat="1" ht="18.899999999999999" customHeight="1" x14ac:dyDescent="0.2">
      <c r="A43" s="64" t="s">
        <v>52</v>
      </c>
      <c r="B43" s="64"/>
      <c r="C43" s="64"/>
      <c r="D43" s="64"/>
      <c r="E43" s="65"/>
      <c r="F43" s="65"/>
      <c r="G43" s="65"/>
      <c r="H43" s="65"/>
      <c r="I43" s="65"/>
      <c r="J43" s="66"/>
      <c r="K43" s="66"/>
      <c r="L43" s="66"/>
      <c r="M43" s="66"/>
      <c r="N43" s="66"/>
      <c r="O43" s="66"/>
      <c r="P43" s="23"/>
      <c r="Q43" s="22"/>
      <c r="R43" s="22"/>
      <c r="S43" s="22"/>
      <c r="T43" s="22"/>
    </row>
    <row r="44" spans="1:20" ht="17.100000000000001" customHeight="1" x14ac:dyDescent="0.2">
      <c r="A44" s="76" t="s">
        <v>34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</row>
  </sheetData>
  <sheetProtection password="ECB0" sheet="1"/>
  <mergeCells count="259">
    <mergeCell ref="S41:T42"/>
    <mergeCell ref="C5:N5"/>
    <mergeCell ref="G41:G42"/>
    <mergeCell ref="Q10:T11"/>
    <mergeCell ref="Q13:T14"/>
    <mergeCell ref="Q15:T17"/>
    <mergeCell ref="Q18:T20"/>
    <mergeCell ref="Q12:T12"/>
    <mergeCell ref="M37:M38"/>
    <mergeCell ref="N37:N38"/>
    <mergeCell ref="P41:Q42"/>
    <mergeCell ref="G29:G30"/>
    <mergeCell ref="G31:G32"/>
    <mergeCell ref="G33:G34"/>
    <mergeCell ref="G35:G36"/>
    <mergeCell ref="G37:G38"/>
    <mergeCell ref="G39:G40"/>
    <mergeCell ref="K29:K30"/>
    <mergeCell ref="I31:I32"/>
    <mergeCell ref="Q30:T35"/>
    <mergeCell ref="M12:M14"/>
    <mergeCell ref="M27:M28"/>
    <mergeCell ref="O27:O28"/>
    <mergeCell ref="L12:L14"/>
    <mergeCell ref="O23:O24"/>
    <mergeCell ref="O19:O20"/>
    <mergeCell ref="O21:O22"/>
    <mergeCell ref="O37:O38"/>
    <mergeCell ref="N23:N24"/>
    <mergeCell ref="O17:O18"/>
    <mergeCell ref="P25:P26"/>
    <mergeCell ref="Q24:T28"/>
    <mergeCell ref="C6:N6"/>
    <mergeCell ref="F17:F18"/>
    <mergeCell ref="E15:E16"/>
    <mergeCell ref="F15:F16"/>
    <mergeCell ref="K21:K22"/>
    <mergeCell ref="P6:T8"/>
    <mergeCell ref="E11:E14"/>
    <mergeCell ref="F21:F22"/>
    <mergeCell ref="I15:I16"/>
    <mergeCell ref="C13:C14"/>
    <mergeCell ref="N19:N20"/>
    <mergeCell ref="N10:N14"/>
    <mergeCell ref="O10:O14"/>
    <mergeCell ref="O15:O16"/>
    <mergeCell ref="L15:L16"/>
    <mergeCell ref="H15:H16"/>
    <mergeCell ref="C7:G8"/>
    <mergeCell ref="L21:L22"/>
    <mergeCell ref="J15:J16"/>
    <mergeCell ref="I17:I18"/>
    <mergeCell ref="A10:A14"/>
    <mergeCell ref="B10:B14"/>
    <mergeCell ref="C10:D11"/>
    <mergeCell ref="J10:K11"/>
    <mergeCell ref="K12:K14"/>
    <mergeCell ref="J12:J14"/>
    <mergeCell ref="I12:I14"/>
    <mergeCell ref="F12:H12"/>
    <mergeCell ref="A1:T1"/>
    <mergeCell ref="P2:S2"/>
    <mergeCell ref="A3:B4"/>
    <mergeCell ref="C3:N4"/>
    <mergeCell ref="O3:O5"/>
    <mergeCell ref="A5:B6"/>
    <mergeCell ref="O6:O8"/>
    <mergeCell ref="A7:B8"/>
    <mergeCell ref="H7:I8"/>
    <mergeCell ref="J7:N7"/>
    <mergeCell ref="P3:T5"/>
    <mergeCell ref="D13:D14"/>
    <mergeCell ref="F13:G13"/>
    <mergeCell ref="D19:D20"/>
    <mergeCell ref="H19:H20"/>
    <mergeCell ref="L17:L18"/>
    <mergeCell ref="N17:N18"/>
    <mergeCell ref="A19:A20"/>
    <mergeCell ref="B19:B20"/>
    <mergeCell ref="A15:A16"/>
    <mergeCell ref="B15:B16"/>
    <mergeCell ref="C15:C16"/>
    <mergeCell ref="D15:D16"/>
    <mergeCell ref="N15:N16"/>
    <mergeCell ref="G15:G16"/>
    <mergeCell ref="G17:G18"/>
    <mergeCell ref="G19:G20"/>
    <mergeCell ref="K23:K24"/>
    <mergeCell ref="L23:L24"/>
    <mergeCell ref="G21:G22"/>
    <mergeCell ref="J19:J20"/>
    <mergeCell ref="I21:I22"/>
    <mergeCell ref="H17:H18"/>
    <mergeCell ref="L19:L20"/>
    <mergeCell ref="J21:J22"/>
    <mergeCell ref="A23:A24"/>
    <mergeCell ref="B23:B24"/>
    <mergeCell ref="C23:C24"/>
    <mergeCell ref="D23:D24"/>
    <mergeCell ref="F23:F24"/>
    <mergeCell ref="J23:J24"/>
    <mergeCell ref="A21:A22"/>
    <mergeCell ref="B21:B22"/>
    <mergeCell ref="C17:C18"/>
    <mergeCell ref="D17:D18"/>
    <mergeCell ref="E17:E18"/>
    <mergeCell ref="C19:C20"/>
    <mergeCell ref="A17:A18"/>
    <mergeCell ref="B17:B18"/>
    <mergeCell ref="C21:C22"/>
    <mergeCell ref="D21:D22"/>
    <mergeCell ref="A27:A28"/>
    <mergeCell ref="J25:J26"/>
    <mergeCell ref="K25:K26"/>
    <mergeCell ref="L25:L26"/>
    <mergeCell ref="N25:N26"/>
    <mergeCell ref="O25:O26"/>
    <mergeCell ref="M25:M26"/>
    <mergeCell ref="H25:H26"/>
    <mergeCell ref="I25:I26"/>
    <mergeCell ref="A25:A26"/>
    <mergeCell ref="C25:C26"/>
    <mergeCell ref="D25:D26"/>
    <mergeCell ref="E25:E26"/>
    <mergeCell ref="F25:F26"/>
    <mergeCell ref="G25:G26"/>
    <mergeCell ref="B25:B26"/>
    <mergeCell ref="P27:P28"/>
    <mergeCell ref="H27:H28"/>
    <mergeCell ref="I27:I28"/>
    <mergeCell ref="I29:I30"/>
    <mergeCell ref="J29:J30"/>
    <mergeCell ref="B27:B28"/>
    <mergeCell ref="C27:C28"/>
    <mergeCell ref="D27:D28"/>
    <mergeCell ref="E27:E28"/>
    <mergeCell ref="F27:F28"/>
    <mergeCell ref="N27:N28"/>
    <mergeCell ref="J27:J28"/>
    <mergeCell ref="K27:K28"/>
    <mergeCell ref="L27:L28"/>
    <mergeCell ref="G27:G28"/>
    <mergeCell ref="L29:L30"/>
    <mergeCell ref="P31:P32"/>
    <mergeCell ref="B33:B34"/>
    <mergeCell ref="C33:C34"/>
    <mergeCell ref="D33:D34"/>
    <mergeCell ref="E33:E34"/>
    <mergeCell ref="N29:N30"/>
    <mergeCell ref="O29:O30"/>
    <mergeCell ref="P29:P30"/>
    <mergeCell ref="B31:B32"/>
    <mergeCell ref="C31:C32"/>
    <mergeCell ref="C29:C30"/>
    <mergeCell ref="D29:D30"/>
    <mergeCell ref="E29:E30"/>
    <mergeCell ref="F29:F30"/>
    <mergeCell ref="H29:H30"/>
    <mergeCell ref="A44:T44"/>
    <mergeCell ref="A29:A30"/>
    <mergeCell ref="A31:A32"/>
    <mergeCell ref="A33:A34"/>
    <mergeCell ref="A35:A36"/>
    <mergeCell ref="A37:A38"/>
    <mergeCell ref="I41:I42"/>
    <mergeCell ref="J41:J42"/>
    <mergeCell ref="K39:K40"/>
    <mergeCell ref="N35:N36"/>
    <mergeCell ref="I39:I40"/>
    <mergeCell ref="J39:J40"/>
    <mergeCell ref="L39:L40"/>
    <mergeCell ref="N39:N40"/>
    <mergeCell ref="L37:L38"/>
    <mergeCell ref="D39:D40"/>
    <mergeCell ref="E39:E40"/>
    <mergeCell ref="F39:F40"/>
    <mergeCell ref="I35:I36"/>
    <mergeCell ref="H39:H40"/>
    <mergeCell ref="D37:D38"/>
    <mergeCell ref="E37:E38"/>
    <mergeCell ref="C35:C36"/>
    <mergeCell ref="D35:D36"/>
    <mergeCell ref="B29:B30"/>
    <mergeCell ref="O35:O36"/>
    <mergeCell ref="K41:K42"/>
    <mergeCell ref="N41:N42"/>
    <mergeCell ref="O41:O42"/>
    <mergeCell ref="D41:D42"/>
    <mergeCell ref="E41:E42"/>
    <mergeCell ref="O39:O40"/>
    <mergeCell ref="L41:L42"/>
    <mergeCell ref="L35:L36"/>
    <mergeCell ref="M39:M40"/>
    <mergeCell ref="E35:E36"/>
    <mergeCell ref="F35:F36"/>
    <mergeCell ref="H35:H36"/>
    <mergeCell ref="N31:N32"/>
    <mergeCell ref="D31:D32"/>
    <mergeCell ref="E31:E32"/>
    <mergeCell ref="F31:F32"/>
    <mergeCell ref="H31:H32"/>
    <mergeCell ref="O31:O32"/>
    <mergeCell ref="J31:J32"/>
    <mergeCell ref="L33:L34"/>
    <mergeCell ref="N33:N34"/>
    <mergeCell ref="O33:O34"/>
    <mergeCell ref="A43:O43"/>
    <mergeCell ref="F41:F42"/>
    <mergeCell ref="H41:H42"/>
    <mergeCell ref="M41:M42"/>
    <mergeCell ref="M35:M36"/>
    <mergeCell ref="A39:A40"/>
    <mergeCell ref="B41:B42"/>
    <mergeCell ref="C41:C42"/>
    <mergeCell ref="A41:A42"/>
    <mergeCell ref="C39:C40"/>
    <mergeCell ref="B39:B40"/>
    <mergeCell ref="B35:B36"/>
    <mergeCell ref="J37:J38"/>
    <mergeCell ref="K37:K38"/>
    <mergeCell ref="B37:B38"/>
    <mergeCell ref="H37:H38"/>
    <mergeCell ref="I37:I38"/>
    <mergeCell ref="C37:C38"/>
    <mergeCell ref="F37:F38"/>
    <mergeCell ref="F11:I11"/>
    <mergeCell ref="J35:J36"/>
    <mergeCell ref="K35:K36"/>
    <mergeCell ref="F33:F34"/>
    <mergeCell ref="H33:H34"/>
    <mergeCell ref="I33:I34"/>
    <mergeCell ref="M15:M16"/>
    <mergeCell ref="M21:M22"/>
    <mergeCell ref="M19:M20"/>
    <mergeCell ref="M29:M30"/>
    <mergeCell ref="M31:M32"/>
    <mergeCell ref="M33:M34"/>
    <mergeCell ref="J33:J34"/>
    <mergeCell ref="K33:K34"/>
    <mergeCell ref="K31:K32"/>
    <mergeCell ref="L31:L32"/>
    <mergeCell ref="I23:I24"/>
    <mergeCell ref="H23:H24"/>
    <mergeCell ref="E23:E24"/>
    <mergeCell ref="G23:G24"/>
    <mergeCell ref="M17:M18"/>
    <mergeCell ref="M23:M24"/>
    <mergeCell ref="J8:N8"/>
    <mergeCell ref="E10:I10"/>
    <mergeCell ref="I19:I20"/>
    <mergeCell ref="H21:H22"/>
    <mergeCell ref="K19:K20"/>
    <mergeCell ref="J17:J18"/>
    <mergeCell ref="K17:K18"/>
    <mergeCell ref="E19:E20"/>
    <mergeCell ref="K15:K16"/>
    <mergeCell ref="F19:F20"/>
    <mergeCell ref="N21:N22"/>
    <mergeCell ref="E21:E22"/>
  </mergeCells>
  <phoneticPr fontId="2"/>
  <dataValidations disablePrompts="1" count="5">
    <dataValidation type="list" allowBlank="1" showInputMessage="1" showErrorMessage="1" sqref="C27:C42" xr:uid="{04AEB24C-B560-436A-B633-8FC6FE24DEBE}">
      <formula1>"1000,0"</formula1>
    </dataValidation>
    <dataValidation type="list" allowBlank="1" showInputMessage="1" showErrorMessage="1" sqref="D27:D42" xr:uid="{8E632189-3F12-4886-B5B8-2153690922A8}">
      <formula1>"500,0"</formula1>
    </dataValidation>
    <dataValidation type="list" allowBlank="1" showInputMessage="1" showErrorMessage="1" sqref="E27:J42" xr:uid="{AD2129B6-E1CE-4AF0-AB7F-2CE5B190A3D6}">
      <formula1>"○,"</formula1>
    </dataValidation>
    <dataValidation type="list" allowBlank="1" showInputMessage="1" showErrorMessage="1" sqref="L27:L42" xr:uid="{FC5526BF-1591-44F9-8F7E-3EC357486D4E}">
      <formula1>"1,2,3"</formula1>
    </dataValidation>
    <dataValidation type="list" allowBlank="1" showInputMessage="1" showErrorMessage="1" sqref="M27:M42" xr:uid="{043DD484-50A1-4BA0-8537-36D70BC00CEF}">
      <formula1>"1,2"</formula1>
    </dataValidation>
  </dataValidations>
  <pageMargins left="0.39370078740157483" right="0.11811023622047245" top="0.25" bottom="0" header="0.23" footer="0"/>
  <pageSetup paperSize="9" scale="81" orientation="landscape" r:id="rId1"/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5910-C0F7-432F-A56C-FBA41B2E2BA7}">
  <sheetPr>
    <pageSetUpPr fitToPage="1"/>
  </sheetPr>
  <dimension ref="A1:R23"/>
  <sheetViews>
    <sheetView topLeftCell="A4" workbookViewId="0">
      <selection activeCell="U19" sqref="U19"/>
    </sheetView>
  </sheetViews>
  <sheetFormatPr defaultRowHeight="13.2" x14ac:dyDescent="0.2"/>
  <cols>
    <col min="1" max="16384" width="8.88671875" style="11"/>
  </cols>
  <sheetData>
    <row r="1" spans="1:18" ht="17.100000000000001" customHeight="1" x14ac:dyDescent="0.2">
      <c r="A1" s="21"/>
      <c r="B1" s="21"/>
      <c r="C1" s="21"/>
      <c r="D1" s="21"/>
      <c r="E1" s="21"/>
      <c r="F1" s="21"/>
      <c r="G1" s="21"/>
      <c r="H1" s="21"/>
      <c r="R1" s="6"/>
    </row>
    <row r="2" spans="1:18" ht="22.5" customHeight="1" x14ac:dyDescent="0.2">
      <c r="B2" s="34" t="s">
        <v>11</v>
      </c>
      <c r="C2" s="35"/>
      <c r="D2" s="35"/>
      <c r="E2" s="35"/>
      <c r="F2" s="35"/>
      <c r="G2" s="35"/>
      <c r="H2" s="35"/>
    </row>
    <row r="3" spans="1:18" ht="20.25" customHeight="1" x14ac:dyDescent="0.2">
      <c r="J3" s="36" t="s">
        <v>70</v>
      </c>
      <c r="K3" s="37"/>
      <c r="L3" s="37" t="s">
        <v>71</v>
      </c>
      <c r="M3" s="37"/>
      <c r="N3" s="37"/>
      <c r="O3" s="37"/>
      <c r="P3" s="37"/>
      <c r="Q3" s="37"/>
    </row>
    <row r="4" spans="1:18" ht="17.100000000000001" customHeight="1" thickBot="1" x14ac:dyDescent="0.25">
      <c r="B4" s="9" t="s">
        <v>15</v>
      </c>
    </row>
    <row r="5" spans="1:18" ht="19.5" customHeight="1" thickBot="1" x14ac:dyDescent="0.25">
      <c r="A5" s="229" t="s">
        <v>12</v>
      </c>
      <c r="B5" s="230"/>
      <c r="C5" s="231" t="s">
        <v>13</v>
      </c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3"/>
    </row>
    <row r="6" spans="1:18" ht="30" customHeight="1" thickTop="1" x14ac:dyDescent="0.2">
      <c r="A6" s="234"/>
      <c r="B6" s="235"/>
      <c r="C6" s="240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2"/>
    </row>
    <row r="7" spans="1:18" ht="30" customHeight="1" x14ac:dyDescent="0.2">
      <c r="A7" s="236"/>
      <c r="B7" s="237"/>
      <c r="C7" s="243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244"/>
      <c r="R7" s="245"/>
    </row>
    <row r="8" spans="1:18" ht="30" customHeight="1" x14ac:dyDescent="0.2">
      <c r="A8" s="236"/>
      <c r="B8" s="237"/>
      <c r="C8" s="243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244"/>
      <c r="R8" s="245"/>
    </row>
    <row r="9" spans="1:18" ht="30" customHeight="1" x14ac:dyDescent="0.2">
      <c r="A9" s="236"/>
      <c r="B9" s="237"/>
      <c r="C9" s="243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5"/>
    </row>
    <row r="10" spans="1:18" ht="30" customHeight="1" x14ac:dyDescent="0.2">
      <c r="A10" s="236"/>
      <c r="B10" s="237"/>
      <c r="C10" s="243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5"/>
    </row>
    <row r="11" spans="1:18" ht="30" customHeight="1" thickBot="1" x14ac:dyDescent="0.25">
      <c r="A11" s="238"/>
      <c r="B11" s="239"/>
      <c r="C11" s="246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8"/>
    </row>
    <row r="12" spans="1:18" ht="12.75" customHeight="1" x14ac:dyDescent="0.2">
      <c r="B12" s="11" ph="1"/>
      <c r="C12" s="11" ph="1"/>
      <c r="E12" s="11" ph="1"/>
      <c r="K12" s="11" ph="1"/>
      <c r="L12" s="11" ph="1"/>
      <c r="M12" s="11" ph="1"/>
    </row>
    <row r="13" spans="1:18" ht="16.5" customHeight="1" thickBot="1" x14ac:dyDescent="0.25">
      <c r="B13" s="9" t="s">
        <v>16</v>
      </c>
    </row>
    <row r="14" spans="1:18" ht="19.5" customHeight="1" thickBot="1" x14ac:dyDescent="0.25">
      <c r="A14" s="229" t="s">
        <v>12</v>
      </c>
      <c r="B14" s="230"/>
      <c r="C14" s="231" t="s">
        <v>13</v>
      </c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3"/>
    </row>
    <row r="15" spans="1:18" ht="30" customHeight="1" thickTop="1" x14ac:dyDescent="0.2">
      <c r="A15" s="234"/>
      <c r="B15" s="235"/>
      <c r="C15" s="240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2"/>
    </row>
    <row r="16" spans="1:18" ht="30" customHeight="1" x14ac:dyDescent="0.2">
      <c r="A16" s="236"/>
      <c r="B16" s="237"/>
      <c r="C16" s="243"/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5"/>
    </row>
    <row r="17" spans="1:18" ht="30" customHeight="1" x14ac:dyDescent="0.2">
      <c r="A17" s="236"/>
      <c r="B17" s="237"/>
      <c r="C17" s="243"/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5"/>
    </row>
    <row r="18" spans="1:18" ht="30" customHeight="1" x14ac:dyDescent="0.2">
      <c r="A18" s="236"/>
      <c r="B18" s="237"/>
      <c r="C18" s="243"/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5"/>
    </row>
    <row r="19" spans="1:18" ht="30" customHeight="1" x14ac:dyDescent="0.2">
      <c r="A19" s="236"/>
      <c r="B19" s="237"/>
      <c r="C19" s="243"/>
      <c r="D19" s="244"/>
      <c r="E19" s="244"/>
      <c r="F19" s="244"/>
      <c r="G19" s="244"/>
      <c r="H19" s="244"/>
      <c r="I19" s="244"/>
      <c r="J19" s="244"/>
      <c r="K19" s="244"/>
      <c r="L19" s="244"/>
      <c r="M19" s="244"/>
      <c r="N19" s="244"/>
      <c r="O19" s="244"/>
      <c r="P19" s="244"/>
      <c r="Q19" s="244"/>
      <c r="R19" s="245"/>
    </row>
    <row r="20" spans="1:18" ht="30" customHeight="1" thickBot="1" x14ac:dyDescent="0.25">
      <c r="A20" s="238"/>
      <c r="B20" s="239"/>
      <c r="C20" s="246"/>
      <c r="D20" s="247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8"/>
    </row>
    <row r="21" spans="1:18" ht="7.5" customHeight="1" x14ac:dyDescent="0.2"/>
    <row r="22" spans="1:18" ht="36" customHeight="1" x14ac:dyDescent="0.2">
      <c r="B22" s="9"/>
      <c r="C22" s="9"/>
      <c r="D22" s="19" t="s">
        <v>19</v>
      </c>
      <c r="F22" s="10" t="s">
        <v>20</v>
      </c>
      <c r="G22" s="187"/>
      <c r="H22" s="188"/>
      <c r="I22" s="249"/>
      <c r="K22" s="19"/>
      <c r="L22" s="19"/>
      <c r="M22" s="19"/>
      <c r="N22" s="10" t="s">
        <v>14</v>
      </c>
      <c r="O22" s="250"/>
      <c r="P22" s="251"/>
      <c r="Q22" s="251"/>
      <c r="R22" s="237"/>
    </row>
    <row r="23" spans="1:18" ht="21" customHeight="1" x14ac:dyDescent="0.2">
      <c r="K23" s="11" t="s">
        <v>21</v>
      </c>
    </row>
  </sheetData>
  <mergeCells count="30">
    <mergeCell ref="G22:I22"/>
    <mergeCell ref="O22:R22"/>
    <mergeCell ref="A18:B18"/>
    <mergeCell ref="C18:R18"/>
    <mergeCell ref="A19:B19"/>
    <mergeCell ref="C19:R19"/>
    <mergeCell ref="A20:B20"/>
    <mergeCell ref="C20:R20"/>
    <mergeCell ref="A15:B15"/>
    <mergeCell ref="C15:R15"/>
    <mergeCell ref="A16:B16"/>
    <mergeCell ref="C16:R16"/>
    <mergeCell ref="A17:B17"/>
    <mergeCell ref="C17:R17"/>
    <mergeCell ref="A14:B14"/>
    <mergeCell ref="C14:R14"/>
    <mergeCell ref="A5:B5"/>
    <mergeCell ref="C5:R5"/>
    <mergeCell ref="A6:B6"/>
    <mergeCell ref="A7:B7"/>
    <mergeCell ref="A8:B8"/>
    <mergeCell ref="A9:B9"/>
    <mergeCell ref="A10:B10"/>
    <mergeCell ref="A11:B11"/>
    <mergeCell ref="C6:R6"/>
    <mergeCell ref="C7:R7"/>
    <mergeCell ref="C8:R8"/>
    <mergeCell ref="C9:R9"/>
    <mergeCell ref="C10:R10"/>
    <mergeCell ref="C11:R11"/>
  </mergeCells>
  <phoneticPr fontId="2"/>
  <pageMargins left="0.23622047244094491" right="0.19685039370078741" top="0.35433070866141736" bottom="0.19685039370078741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令和6年津山大会申込用紙</vt:lpstr>
      <vt:lpstr>申込用紙２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古山　尚生</dc:creator>
  <cp:lastModifiedBy>育成会 手をつなぐ</cp:lastModifiedBy>
  <cp:lastPrinted>2024-09-20T04:34:07Z</cp:lastPrinted>
  <dcterms:created xsi:type="dcterms:W3CDTF">2003-08-24T00:30:19Z</dcterms:created>
  <dcterms:modified xsi:type="dcterms:W3CDTF">2024-09-20T06:56:57Z</dcterms:modified>
</cp:coreProperties>
</file>